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Gretel.pierpoint\Desktop\"/>
    </mc:Choice>
  </mc:AlternateContent>
  <xr:revisionPtr revIDLastSave="0" documentId="13_ncr:1_{2A40A0D4-564B-4FD7-AFFC-01418E33F474}" xr6:coauthVersionLast="45" xr6:coauthVersionMax="45" xr10:uidLastSave="{00000000-0000-0000-0000-000000000000}"/>
  <bookViews>
    <workbookView xWindow="-120" yWindow="-120" windowWidth="20730" windowHeight="11160" xr2:uid="{00000000-000D-0000-FFFF-FFFF00000000}"/>
  </bookViews>
  <sheets>
    <sheet name="FILE HEADER (HDR)" sheetId="13" r:id="rId1"/>
    <sheet name="RL-26 &amp; RL-26-X Front (001)" sheetId="24" r:id="rId2"/>
    <sheet name="RL-26 &amp; RL-26-X Back (002) " sheetId="1" r:id="rId3"/>
    <sheet name="RL-26-A &amp; RL-26-A-X (005)" sheetId="7" r:id="rId4"/>
    <sheet name="Sch A or F (110)" sheetId="8" r:id="rId5"/>
    <sheet name="Sch B, C, Or N (120)" sheetId="11" r:id="rId6"/>
    <sheet name="Sch D (130)" sheetId="2" r:id="rId7"/>
    <sheet name="Sch E (125)" sheetId="22" r:id="rId8"/>
    <sheet name="Sch G (140)" sheetId="20" r:id="rId9"/>
    <sheet name="Sch RL-115 (150)" sheetId="21" r:id="rId10"/>
    <sheet name="Sch J (160)" sheetId="23" r:id="rId11"/>
    <sheet name="Sch L (010)" sheetId="25" r:id="rId12"/>
    <sheet name="Sch R (170)" sheetId="26" r:id="rId13"/>
    <sheet name="DEBIT (DEB)" sheetId="16" r:id="rId14"/>
    <sheet name="EOF TRAILER (EOF)" sheetId="14" r:id="rId15"/>
    <sheet name="ACK HDR (HDR)" sheetId="15" r:id="rId16"/>
    <sheet name="ACK DETAIL (ACK)" sheetId="17" r:id="rId17"/>
    <sheet name="ACK ERROR DETAIL (ACR)" sheetId="18" r:id="rId18"/>
    <sheet name="ACK EOF TRAILER (EOF)" sheetId="19" r:id="rId19"/>
  </sheets>
  <definedNames>
    <definedName name="_xlnm.Print_Area" localSheetId="16">'ACK DETAIL (ACK)'!$A$1:$G$12</definedName>
    <definedName name="_xlnm.Print_Area" localSheetId="18">'ACK EOF TRAILER (EOF)'!$A$1:$G$6</definedName>
    <definedName name="_xlnm.Print_Area" localSheetId="17">'ACK ERROR DETAIL (ACR)'!$A$1:$G$13</definedName>
    <definedName name="_xlnm.Print_Area" localSheetId="15">'ACK HDR (HDR)'!$A$1:$G$8</definedName>
    <definedName name="_xlnm.Print_Area" localSheetId="13">'DEBIT (DEB)'!$A$1:$G$21</definedName>
    <definedName name="_xlnm.Print_Area" localSheetId="14">'EOF TRAILER (EOF)'!$A$1:$G$6</definedName>
    <definedName name="_xlnm.Print_Area" localSheetId="0">'FILE HEADER (HDR)'!$A$2:$G$9</definedName>
    <definedName name="_xlnm.Print_Area" localSheetId="2">'RL-26 &amp; RL-26-X Back (002) '!$A$1:$G$54</definedName>
    <definedName name="_xlnm.Print_Area" localSheetId="1">'RL-26 &amp; RL-26-X Front (001)'!$A$1:$G$77</definedName>
    <definedName name="_xlnm.Print_Area" localSheetId="3">'RL-26-A &amp; RL-26-A-X (005)'!$A$1:$G$73</definedName>
    <definedName name="_xlnm.Print_Area" localSheetId="4">'Sch A or F (110)'!$A$1:$G$30</definedName>
    <definedName name="_xlnm.Print_Area" localSheetId="5">'Sch B, C, Or N (120)'!$A$1:$G$30</definedName>
    <definedName name="_xlnm.Print_Area" localSheetId="6">'Sch D (130)'!$A$1:$G$30</definedName>
    <definedName name="_xlnm.Print_Area" localSheetId="7">'Sch E (125)'!$A$1:$G$31</definedName>
    <definedName name="_xlnm.Print_Area" localSheetId="8">'Sch G (140)'!$A$1:$G$30</definedName>
    <definedName name="_xlnm.Print_Area" localSheetId="10">'Sch J (160)'!$A$1:$G$24</definedName>
    <definedName name="_xlnm.Print_Area" localSheetId="11">'Sch L (010)'!$A$1:$G$38</definedName>
    <definedName name="_xlnm.Print_Area" localSheetId="12">'Sch R (170)'!$A$1:$G$35</definedName>
    <definedName name="_xlnm.Print_Area" localSheetId="9">'Sch RL-115 (150)'!$A$1:$G$30</definedName>
    <definedName name="_xlnm.Print_Titles" localSheetId="0">'FILE HEADER (HDR)'!$2:$9</definedName>
    <definedName name="_xlnm.Print_Titles" localSheetId="2">'RL-26 &amp; RL-26-X Back (002) '!$1:$2</definedName>
    <definedName name="_xlnm.Print_Titles" localSheetId="1">'RL-26 &amp; RL-26-X Front (001)'!$1:$2</definedName>
    <definedName name="_xlnm.Print_Titles" localSheetId="3">'RL-26-A &amp; RL-26-A-X (005)'!$1:$2</definedName>
    <definedName name="_xlnm.Print_Titles" localSheetId="4">'Sch A or F (110)'!$1:$3</definedName>
    <definedName name="_xlnm.Print_Titles" localSheetId="5">'Sch B, C, Or N (120)'!$1:$3</definedName>
    <definedName name="_xlnm.Print_Titles" localSheetId="7">'Sch E (125)'!$1:$3</definedName>
    <definedName name="_xlnm.Print_Titles" localSheetId="8">'Sch G (140)'!$1:$3</definedName>
    <definedName name="_xlnm.Print_Titles" localSheetId="9">'Sch RL-115 (150)'!$1:$3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19" l="1"/>
  <c r="D5" i="19" s="1"/>
  <c r="E5" i="19" s="1"/>
  <c r="D6" i="19" s="1"/>
  <c r="E6" i="19" s="1"/>
  <c r="E10" i="18"/>
  <c r="E9" i="18"/>
  <c r="E8" i="18"/>
  <c r="E7" i="18"/>
  <c r="D5" i="18"/>
  <c r="E5" i="18" s="1"/>
  <c r="D6" i="18" s="1"/>
  <c r="E6" i="18" s="1"/>
  <c r="E11" i="17"/>
  <c r="E10" i="17"/>
  <c r="E9" i="17"/>
  <c r="E8" i="17"/>
  <c r="E7" i="17"/>
  <c r="D5" i="17"/>
  <c r="E5" i="17" s="1"/>
  <c r="D6" i="17" s="1"/>
  <c r="E6" i="17" s="1"/>
  <c r="D5" i="15"/>
  <c r="D6" i="15" s="1"/>
  <c r="E4" i="15"/>
  <c r="E5" i="15" s="1"/>
  <c r="E3" i="14"/>
  <c r="D4" i="14" s="1"/>
  <c r="E4" i="14" s="1"/>
  <c r="D5" i="14" s="1"/>
  <c r="E5" i="14" s="1"/>
  <c r="D5" i="13"/>
  <c r="D6" i="13" s="1"/>
  <c r="E4" i="13"/>
  <c r="E5" i="13" s="1"/>
</calcChain>
</file>

<file path=xl/sharedStrings.xml><?xml version="1.0" encoding="utf-8"?>
<sst xmlns="http://schemas.openxmlformats.org/spreadsheetml/2006/main" count="2001" uniqueCount="490">
  <si>
    <t>FIELD NO</t>
  </si>
  <si>
    <t>ID</t>
  </si>
  <si>
    <t>LENGTH</t>
  </si>
  <si>
    <t>DESCRIP</t>
  </si>
  <si>
    <t>COMMENTS</t>
  </si>
  <si>
    <t xml:space="preserve">A/N </t>
  </si>
  <si>
    <t>A/N</t>
  </si>
  <si>
    <t>N</t>
  </si>
  <si>
    <t>TAXPAYER ID</t>
  </si>
  <si>
    <t>FILE HEADER</t>
  </si>
  <si>
    <t>IDOR ACKNOWLEDGMENT</t>
  </si>
  <si>
    <t>8</t>
  </si>
  <si>
    <t>6</t>
  </si>
  <si>
    <t>1</t>
  </si>
  <si>
    <t>3</t>
  </si>
  <si>
    <t>ERROR CODE</t>
  </si>
  <si>
    <t>JOB TYPE ID</t>
  </si>
  <si>
    <t>Starting Position</t>
  </si>
  <si>
    <t>Ending Position</t>
  </si>
  <si>
    <t>Acknowledgment DETAIL RECORD</t>
  </si>
  <si>
    <t>DESCRIPTION</t>
  </si>
  <si>
    <t>2</t>
  </si>
  <si>
    <t>4</t>
  </si>
  <si>
    <t>5</t>
  </si>
  <si>
    <t>TAX PERIOD</t>
  </si>
  <si>
    <t>7</t>
  </si>
  <si>
    <t>9</t>
  </si>
  <si>
    <t>10</t>
  </si>
  <si>
    <t>11</t>
  </si>
  <si>
    <t>License Number</t>
  </si>
  <si>
    <t>Space Filled</t>
  </si>
  <si>
    <t>Form Type Code</t>
  </si>
  <si>
    <t>Sequence Number</t>
  </si>
  <si>
    <t>Account ID</t>
  </si>
  <si>
    <t>Space filled</t>
  </si>
  <si>
    <t>Tax period</t>
  </si>
  <si>
    <t>Revision Number</t>
  </si>
  <si>
    <t>Tax Period</t>
  </si>
  <si>
    <t xml:space="preserve">3 </t>
  </si>
  <si>
    <t>Space fill</t>
  </si>
  <si>
    <t>CONSTANT</t>
  </si>
  <si>
    <t>Value =  "*************" (Thirteen asterisks)</t>
  </si>
  <si>
    <t>FORM TYPE</t>
  </si>
  <si>
    <t>Value = "HDR"</t>
  </si>
  <si>
    <t>TRANSMITTER ID</t>
  </si>
  <si>
    <t>5 = Login ID/ETIN assigned by IDOR</t>
  </si>
  <si>
    <t>TYPE OF TRANSMISSION INDICATOR</t>
  </si>
  <si>
    <t>A</t>
  </si>
  <si>
    <t>Enter "H" for HTTP.</t>
  </si>
  <si>
    <t>End Of File Trailer</t>
  </si>
  <si>
    <t>Value = "EOF”</t>
  </si>
  <si>
    <t>TOTAL NUMBER OF RECORDS</t>
  </si>
  <si>
    <t>Right justify, left zero fill: Total sum of all records in the file except the EOF Trailer record.</t>
  </si>
  <si>
    <t>Acknowledgement file header records will contain "T" for test or "P" for production.</t>
  </si>
  <si>
    <t>TYPE OF DATA</t>
  </si>
  <si>
    <t>ACCEPTANCE CODE</t>
  </si>
  <si>
    <t>RECEIVED DATE</t>
  </si>
  <si>
    <t>Acknowledgment  End Of File TRAILER</t>
  </si>
  <si>
    <t>Repeated from the Detail Record of Transmission</t>
  </si>
  <si>
    <t>"A" = accepted; "E" = accepted with errors; "R" = rejected; or "T" = transmission rejected</t>
  </si>
  <si>
    <t>CCYYMMDD.  Date accepted return received by IDOR.  Used to determine if return was filed timely.</t>
  </si>
  <si>
    <t>DEBIT CONFIRMATION NUMBER</t>
  </si>
  <si>
    <t>IDOR assigned Debit Confirmation Number if debit requested and accepted, space filled if no debit, or debit not accepted.</t>
  </si>
  <si>
    <t>Acknowledgment ERROR DETAIL RECORD</t>
  </si>
  <si>
    <t>Acknowledgment FILE HEADER RECORD</t>
  </si>
  <si>
    <t>All associated Acknowledgement Error (ACR) records follow the ACK detail records.  Returns/schedules that are accepted will not have an ACR record.</t>
  </si>
  <si>
    <t>After each Header Record, you will have one or more ACK detail records.  Transmission rejects due to an invalid header format or an interrupted/incomplete transmission will have "BAD TRANSMISSION" in columns 17-32.  Transmission rejects due to IDOR's record count not matching the "Total Number of Records" in the EOF TRAILER record will have "OUT OF BALANCE" in columns 17-32.</t>
  </si>
  <si>
    <t>8, 10, 12, etc.  Up to 50 codes</t>
  </si>
  <si>
    <t>9, 11, 13, etc.  Up to 50 codes</t>
  </si>
  <si>
    <t>FORM TYPE FROM RECORD IN ERROR</t>
  </si>
  <si>
    <t>ACCEPTANCE CODE FROM ACK</t>
  </si>
  <si>
    <t>SEQUENCE NUMBER FROM RECORD IN ERROR</t>
  </si>
  <si>
    <t>FIELD CODE</t>
  </si>
  <si>
    <t>47, 54, 61, etc.</t>
  </si>
  <si>
    <t>51, 58, 65, etc.</t>
  </si>
  <si>
    <t>50, 57, 64, etc.</t>
  </si>
  <si>
    <t>53, 60, 67, etc.</t>
  </si>
  <si>
    <t>Value = "ACK"</t>
  </si>
  <si>
    <t>Value = "ACR"</t>
  </si>
  <si>
    <t>Form Type from record in error plus two trailing spaces or blank.</t>
  </si>
  <si>
    <t>Sequence Number from record in error or blank.</t>
  </si>
  <si>
    <t>Number of the field in error.</t>
  </si>
  <si>
    <t>ACH Debit Authorization Record Layout</t>
  </si>
  <si>
    <t>Record ID</t>
  </si>
  <si>
    <t>Form Type</t>
  </si>
  <si>
    <t>Tax Type</t>
  </si>
  <si>
    <t>Initiation Date</t>
  </si>
  <si>
    <t>Debit Amount</t>
  </si>
  <si>
    <t>Reserved</t>
  </si>
  <si>
    <t>Required. "9999999999999" (Thirteen nines)</t>
  </si>
  <si>
    <t>Required.  "DEB"</t>
  </si>
  <si>
    <t>Required. Starting at "00001", increment this number by one for each new record</t>
  </si>
  <si>
    <t>Required.  Must match Account ID of the return.</t>
  </si>
  <si>
    <t>Required.  Must be the same as on the return</t>
  </si>
  <si>
    <t>Required.  CCYYMMDD.  Enter the date you are authorizing IDOR to initiate your debit.</t>
  </si>
  <si>
    <t>Required.  Dollar and cents.</t>
  </si>
  <si>
    <t>Record Sequence Number</t>
  </si>
  <si>
    <r>
      <t xml:space="preserve">This record will be the </t>
    </r>
    <r>
      <rPr>
        <b/>
        <sz val="12"/>
        <rFont val="Arial"/>
        <family val="2"/>
      </rPr>
      <t>LAST</t>
    </r>
    <r>
      <rPr>
        <sz val="12"/>
        <rFont val="Arial"/>
        <family val="2"/>
      </rPr>
      <t xml:space="preserve"> record of every file.</t>
    </r>
  </si>
  <si>
    <t>Account ID Number</t>
  </si>
  <si>
    <t>Amended?</t>
  </si>
  <si>
    <t>Final Return?</t>
  </si>
  <si>
    <t>Address Change?</t>
  </si>
  <si>
    <t>12</t>
  </si>
  <si>
    <t>Used by IDOR</t>
  </si>
  <si>
    <t>Must Enter. "001"</t>
  </si>
  <si>
    <t>Zero Fill</t>
  </si>
  <si>
    <t>Must Enter. Account ID from Step 1.</t>
  </si>
  <si>
    <t>Must Enter. YYYYMM. Tax Period from Step 1.</t>
  </si>
  <si>
    <t>Used by IDOR.</t>
  </si>
  <si>
    <t>Must be a "1" if this is an AMENDED return.</t>
  </si>
  <si>
    <t>Must be a "1" if this is your final return.</t>
  </si>
  <si>
    <t>Must be a "1" if an address change is needed.</t>
  </si>
  <si>
    <t>13</t>
  </si>
  <si>
    <t>Enter revision number from top right corner of the form.</t>
  </si>
  <si>
    <t>14</t>
  </si>
  <si>
    <t>15</t>
  </si>
  <si>
    <t>9 - Cider .05% to 7% or beer</t>
  </si>
  <si>
    <t>16</t>
  </si>
  <si>
    <t>9 - Alcoholic liquor 14% or less</t>
  </si>
  <si>
    <t>17</t>
  </si>
  <si>
    <t>9 - Alcoholic liquor &gt; 14% - &lt; 20%</t>
  </si>
  <si>
    <t>18</t>
  </si>
  <si>
    <t>9 - Alcoholic liquor 20% or more</t>
  </si>
  <si>
    <t>19</t>
  </si>
  <si>
    <t>10 - Cider .05% to 7% or beer</t>
  </si>
  <si>
    <t>20</t>
  </si>
  <si>
    <t>10 - Alcoholic liquor 14% or less</t>
  </si>
  <si>
    <t>21</t>
  </si>
  <si>
    <t>10 - Alcoholic liquor &gt; 14% - &lt; 20%</t>
  </si>
  <si>
    <t>22</t>
  </si>
  <si>
    <t>10 - Alcoholic liquor 20% or more</t>
  </si>
  <si>
    <t>23</t>
  </si>
  <si>
    <t>11a - Cider .05% to 7% or beer</t>
  </si>
  <si>
    <t>24</t>
  </si>
  <si>
    <t>11a - Alcoholic liquor 14% or less</t>
  </si>
  <si>
    <t>25</t>
  </si>
  <si>
    <t>11a - Alcoholic liquor &gt; 14% - &lt; 20%</t>
  </si>
  <si>
    <t>26</t>
  </si>
  <si>
    <t>11a - Alcoholic liquor 20% or more</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</si>
  <si>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</si>
  <si>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</si>
  <si>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</si>
  <si>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</si>
  <si>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</si>
  <si>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</si>
  <si>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</si>
  <si>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</si>
  <si>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</si>
  <si>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</si>
  <si>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</si>
  <si>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</si>
  <si>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</si>
  <si>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</si>
  <si>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</si>
  <si>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</si>
  <si>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</si>
  <si>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</si>
  <si>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</si>
  <si>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</si>
  <si>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</si>
  <si>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</si>
  <si>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</si>
  <si>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</si>
  <si>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</si>
  <si>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</si>
  <si>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</si>
  <si>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</si>
  <si>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</si>
  <si>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</si>
  <si>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</si>
  <si>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</si>
  <si>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</si>
  <si>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</si>
  <si>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</si>
  <si>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</si>
  <si>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</si>
  <si>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</si>
  <si>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</si>
  <si>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</si>
  <si>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</si>
  <si>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</si>
  <si>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</si>
  <si>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</si>
  <si>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72</t>
  </si>
  <si>
    <t>73</t>
  </si>
  <si>
    <t>74</t>
  </si>
  <si>
    <t>75</t>
  </si>
  <si>
    <t>71</t>
  </si>
  <si>
    <t>11b - Cider .05% to 7% or beer</t>
  </si>
  <si>
    <t>11c - Cider .05% to 7% or beer</t>
  </si>
  <si>
    <t>12 - Cider .05% to 7% or beer</t>
  </si>
  <si>
    <t>13 - Cider .05% to 7% or beer</t>
  </si>
  <si>
    <t>14 - Cider .05% to 7% or beer</t>
  </si>
  <si>
    <t>15 - Cider .05% to 7% or beer</t>
  </si>
  <si>
    <t>11c - Alcoholic liquor 14% or less</t>
  </si>
  <si>
    <t>12 - Alcoholic liquor 14% or less</t>
  </si>
  <si>
    <t>13 - Alcoholic liquor 14% or less</t>
  </si>
  <si>
    <t>14 - Alcoholic liquor 14% or less</t>
  </si>
  <si>
    <t>15-  Alcoholic liquor 14% or less</t>
  </si>
  <si>
    <t>11b - Alcoholic liquor &gt; 14% - &lt; 20%</t>
  </si>
  <si>
    <t>11c - Alcoholic liquor &gt; 14% - &lt; 20%</t>
  </si>
  <si>
    <t>12 - Alcoholic liquor &gt; 14% - &lt; 20%</t>
  </si>
  <si>
    <t>13 - Alcoholic liquor &gt; 14% - &lt; 20%</t>
  </si>
  <si>
    <t>14 - Alcoholic liquor &gt; 14% - &lt; 20%</t>
  </si>
  <si>
    <t>15 - Alcoholic liquor &gt; 14% - &lt; 20%</t>
  </si>
  <si>
    <t>11b - Alcoholic liquor 20% or more</t>
  </si>
  <si>
    <t>11b - Alcoholic liquor 14% or less</t>
  </si>
  <si>
    <t>11c - Alcoholic liquor 20% or more</t>
  </si>
  <si>
    <t>12 - Alcoholic liquor 20% or more</t>
  </si>
  <si>
    <t>13 - Alcoholic liquor 20% or more</t>
  </si>
  <si>
    <t>14 - Alcoholic liquor 20% or more</t>
  </si>
  <si>
    <t>15 - Alcoholic liquor 20% or more</t>
  </si>
  <si>
    <t>16 - Cider .05% to 7% or beer</t>
  </si>
  <si>
    <t>17 - Cider .05% to 7% or beer</t>
  </si>
  <si>
    <t>18 - Cider .05% to 7% or beer</t>
  </si>
  <si>
    <t>19 - Cider .05% to 7% or beer</t>
  </si>
  <si>
    <t>20 - Cider .05% to 7% or beer</t>
  </si>
  <si>
    <t>21 - Cider .05% to 7% or beer</t>
  </si>
  <si>
    <t>16 - Alcoholic liquor 14% or less</t>
  </si>
  <si>
    <t>17 - Alcoholic liquor 14% or less</t>
  </si>
  <si>
    <t>18 - Alcoholic liquor 14% or less</t>
  </si>
  <si>
    <t>19 - Alcoholic liquor 14% or less</t>
  </si>
  <si>
    <t>20 - Alcoholic liquor 14% or less</t>
  </si>
  <si>
    <t>21 - Alcoholic liquor 14% or less</t>
  </si>
  <si>
    <t>16 - Alcoholic liquor &gt; 14% - &lt; 20%</t>
  </si>
  <si>
    <t>17 - Alcoholic liquor &gt; 14% - &lt; 20%</t>
  </si>
  <si>
    <t>18 - Alcoholic liquor &gt; 14% - &lt; 20%</t>
  </si>
  <si>
    <t>19 - Alcoholic liquor &gt; 14% - &lt; 20%</t>
  </si>
  <si>
    <t>20 - Alcoholic liquor &gt; 14% - &lt; 20%</t>
  </si>
  <si>
    <t>21 - Alcoholic liquor &gt; 14% - &lt; 20%</t>
  </si>
  <si>
    <t>16 - Alcoholic liquor 20% or more</t>
  </si>
  <si>
    <t>17 - Alcoholic liquor 20% or more</t>
  </si>
  <si>
    <t>18 - Alcoholic liquor 20% or more</t>
  </si>
  <si>
    <t>19 - Alcoholic liquor 20% or more</t>
  </si>
  <si>
    <t>20 - Alcoholic liquor 20% or more</t>
  </si>
  <si>
    <t>21 - Alcoholic liquor 20% or more</t>
  </si>
  <si>
    <t>Must Enter. "002"</t>
  </si>
  <si>
    <t>Zero Fill.</t>
  </si>
  <si>
    <t>Enter revision number from top right corner of the form</t>
  </si>
  <si>
    <t>22- Cider .05% to 7% or beer</t>
  </si>
  <si>
    <t>23 - Cider .05% to 7% or beer</t>
  </si>
  <si>
    <t>25 - Cider .05% to 7% or beer</t>
  </si>
  <si>
    <t>22 - Alcoholic liquor 14% or less</t>
  </si>
  <si>
    <t>23 - Alcoholic liquor 14% or less</t>
  </si>
  <si>
    <t>25 - Alcoholic liquor 14% or less</t>
  </si>
  <si>
    <t>22 - Alcoholic liquor &gt; 14% - &lt; 20%</t>
  </si>
  <si>
    <t>23 - Alcoholic liquor &gt; 14% - &lt; 20%</t>
  </si>
  <si>
    <t>25 - Alcoholic liquor &gt; 14% - &lt; 20%</t>
  </si>
  <si>
    <t>22 - Alcoholic liquor 20% or more</t>
  </si>
  <si>
    <t>25 - Alcoholic liquor 20% or more</t>
  </si>
  <si>
    <t>23 - Alcoholic liquor 20% or more</t>
  </si>
  <si>
    <t>Line 26 - Add all columns' Line 25. Total tax due.</t>
  </si>
  <si>
    <t xml:space="preserve">Line 27 - If you timely file and pay electronically, multiply Line 26 by 2% (.02) enter the result or $2,000, whichever is less. </t>
  </si>
  <si>
    <t>Line 28 - Subtract Line 27 from 26.</t>
  </si>
  <si>
    <t>Line 29 - Credit you want to apply.</t>
  </si>
  <si>
    <t xml:space="preserve">Line 30 - Subtract Line 29 from 28. Pay this amount. </t>
  </si>
  <si>
    <t>Not Used</t>
  </si>
  <si>
    <t>Business Name</t>
  </si>
  <si>
    <t>Address</t>
  </si>
  <si>
    <t>City</t>
  </si>
  <si>
    <t>State</t>
  </si>
  <si>
    <t>ZIP Code</t>
  </si>
  <si>
    <t>Received notice of possible overpayment</t>
  </si>
  <si>
    <t>Made a computation error</t>
  </si>
  <si>
    <t>Error on schedule/attachment</t>
  </si>
  <si>
    <t>Should have taken deduction</t>
  </si>
  <si>
    <t>Other deduction reason</t>
  </si>
  <si>
    <t>License Number was incorrect</t>
  </si>
  <si>
    <t>Correct License number</t>
  </si>
  <si>
    <t>Reporting period incorrect</t>
  </si>
  <si>
    <t xml:space="preserve">Other </t>
  </si>
  <si>
    <t>Other description</t>
  </si>
  <si>
    <t>Form RL-26-A-Record Layout-Liquor Revenue Airline Return</t>
  </si>
  <si>
    <t>Must Enter. "005"</t>
  </si>
  <si>
    <t xml:space="preserve">35 </t>
  </si>
  <si>
    <t>8 - Cider .05% to 7% or beer</t>
  </si>
  <si>
    <t>8 - Alcoholic liquor 14% or less</t>
  </si>
  <si>
    <t>8 - Alcoholic liquor &gt; 14% - &lt; 20%</t>
  </si>
  <si>
    <t>8 - Alcoholic liquor 20% or more</t>
  </si>
  <si>
    <t>Line 10 - Illinois revenue passenger miles</t>
  </si>
  <si>
    <t>Line 11 - System revenue passenger miles</t>
  </si>
  <si>
    <t>12 -  Alcoholic liquor 20% or more</t>
  </si>
  <si>
    <t>Line 17 - Add all columns' Line 16. Total tax due.</t>
  </si>
  <si>
    <t>Line 18 - If you timely file &amp; pay the tax electronically multiply Line 17 by 2% (.02) enter this amount or $2,000, whichever is less.</t>
  </si>
  <si>
    <t>Line 19 - Subtract Line 18 from 17 and pay this amount.</t>
  </si>
  <si>
    <t>Line 20 - Credit you wish to apply.</t>
  </si>
  <si>
    <t>Line 21 - Subtract Line 20 from 19 and pay this amount.</t>
  </si>
  <si>
    <t xml:space="preserve">Address </t>
  </si>
  <si>
    <t>Signature Code</t>
  </si>
  <si>
    <t>Must Enter</t>
  </si>
  <si>
    <t>Enter your 6 digit signature code (Code you selected to represent your electronic signature on the IL-8633-B).</t>
  </si>
  <si>
    <t>Received Notice of possible overpayment</t>
  </si>
  <si>
    <t>License # was incorrect</t>
  </si>
  <si>
    <t xml:space="preserve">Other  </t>
  </si>
  <si>
    <t>Transaction Type</t>
  </si>
  <si>
    <t xml:space="preserve">Used by IDOR </t>
  </si>
  <si>
    <t>Must Enter. "110"</t>
  </si>
  <si>
    <t>Must Enter. Starting at "00001", increment this number by one for each new record for transaction type.</t>
  </si>
  <si>
    <t>Must be the same as on return.</t>
  </si>
  <si>
    <t>From the "Check the type of transaction type you are reporting" boxes. Must enter 1 or 2.                                                           1 = Importing into Illinois (Sched. A.)                                              2 = Purchasing tax-free in Illinois (Sched. F.)</t>
  </si>
  <si>
    <t>Invoice Date</t>
  </si>
  <si>
    <t>Invoice Number</t>
  </si>
  <si>
    <t>FEIN</t>
  </si>
  <si>
    <t>Enter FEIN of company you purchased from</t>
  </si>
  <si>
    <t xml:space="preserve">13 </t>
  </si>
  <si>
    <t>Cider .05% to 7% or beer</t>
  </si>
  <si>
    <t>Alcoholic liquor 14% or less</t>
  </si>
  <si>
    <t>Alcoholic liquor 20% or more</t>
  </si>
  <si>
    <t xml:space="preserve">Invoice Number </t>
  </si>
  <si>
    <t>FEIN sold to FEIN</t>
  </si>
  <si>
    <t>Must Enter. "120"</t>
  </si>
  <si>
    <t xml:space="preserve">From the "Check the type of transaction type you are reporting" boxes. Must enter 1, 2 or 4.                                                           1 = Sales to licensed manufacturers/importing distributors (Sched. B.)                                                                                            2 = Sales in interstate commerce and foreign trade (Sched. C)      4 = Sales to authorized U.S. govt. agencies in Illinois (Sched. N)       </t>
  </si>
  <si>
    <t>Enter FEIN of company to whom you sold liquor to.</t>
  </si>
  <si>
    <t>Alcoholic liquor &gt; 14% - &lt; 20%</t>
  </si>
  <si>
    <t>Schedule B, C, or N - Record Layout - Tax Free Bulk Alcoholic Liquor Sales</t>
  </si>
  <si>
    <t>Schedule D - Record Layout - Tax Free Bulk Purchases Used in Rectification, Bottling, and Blending</t>
  </si>
  <si>
    <t>Must Enter. "130"</t>
  </si>
  <si>
    <t>Must be the same as on the return.</t>
  </si>
  <si>
    <t>Enter the revision number from the top right corner of the form.</t>
  </si>
  <si>
    <t xml:space="preserve">Invoice Date </t>
  </si>
  <si>
    <t>FEIN Purchased from</t>
  </si>
  <si>
    <t>Enter FEIN of company you purchased liquor from</t>
  </si>
  <si>
    <t>Schedule E - Record Layout - Tax-Free Alcoholic Liquor Sales</t>
  </si>
  <si>
    <t>Must Enter. "125"</t>
  </si>
  <si>
    <t>Enter revision number from top right corner of the return.</t>
  </si>
  <si>
    <t>Types of sales reporting</t>
  </si>
  <si>
    <t>Enter "3" - sales for non-beverage purposes</t>
  </si>
  <si>
    <t>Enter FEIN of company to whom you sold.</t>
  </si>
  <si>
    <t>Permit Number</t>
  </si>
  <si>
    <t>Schedule G - Record Layout - Tax-paid Inventory</t>
  </si>
  <si>
    <t>Must Enter. "140"</t>
  </si>
  <si>
    <t>Form RL-115 - Record Layout - Other Illinois Liquor Tax Deductions</t>
  </si>
  <si>
    <t>Must Enter. "150"</t>
  </si>
  <si>
    <t xml:space="preserve">Must be the same as on the return. </t>
  </si>
  <si>
    <t xml:space="preserve">FEIN of company you received inventory from </t>
  </si>
  <si>
    <t>Enter FEIN of company to whom you shipped to if applicable</t>
  </si>
  <si>
    <t>Business Name or Other Deduction Explanation</t>
  </si>
  <si>
    <t>Space fill if not applicable</t>
  </si>
  <si>
    <t>Schedule J - Record Layout - Report of Alcoholic Liquors Lost, Destroyed, or Damaged During Production and Bottling</t>
  </si>
  <si>
    <t>Must Enter. "160"</t>
  </si>
  <si>
    <t>Liquor Classification</t>
  </si>
  <si>
    <t xml:space="preserve">Line 1 - Wine gallons in tanks at beginning of the month </t>
  </si>
  <si>
    <t xml:space="preserve">Line 2 - Wine gallons added to your tank </t>
  </si>
  <si>
    <t>Line 3 - Add Lines 1 &amp; 2</t>
  </si>
  <si>
    <t xml:space="preserve">Line 4 - Wine gallons in tanks at the end of the month </t>
  </si>
  <si>
    <t>Line 5 - Subtract Line 4 from 3</t>
  </si>
  <si>
    <t xml:space="preserve">Line 6 - Wine gallons used in bottling during the month </t>
  </si>
  <si>
    <t>Line 7 - Subtract Line 6 from 4. Write this amount here &amp; on Form RL-26, Step 2, Line 16</t>
  </si>
  <si>
    <t>Schedule L - Record Layout - Out-of-State Sellers' Shipment Record</t>
  </si>
  <si>
    <t>Must Enter. "010"</t>
  </si>
  <si>
    <t>Must be the same throughout the file.</t>
  </si>
  <si>
    <t>Enter revision number from the top right corner of form.</t>
  </si>
  <si>
    <t>FEIN of who you shipped to</t>
  </si>
  <si>
    <t>Enter FEIN of company you shipped to</t>
  </si>
  <si>
    <t>Space fill if not known</t>
  </si>
  <si>
    <t>Country</t>
  </si>
  <si>
    <t>Schedule R - Record Layout - Report of Liquor Sales to Retailers</t>
  </si>
  <si>
    <t>Must Enter. "170"</t>
  </si>
  <si>
    <t xml:space="preserve">Must Enter. Starting at "00001", increment this number by one for each new record for transaction type. </t>
  </si>
  <si>
    <t>Must be a "1" if this is an amended schedule.</t>
  </si>
  <si>
    <t>Must Enter "1"</t>
  </si>
  <si>
    <t>Total Sold or Distributed</t>
  </si>
  <si>
    <t>Enter dollar and cents</t>
  </si>
  <si>
    <t>Sales Tax Account ID</t>
  </si>
  <si>
    <t>Must Enter Retailers Sales Tax Account ID no.</t>
  </si>
  <si>
    <t>Business Address</t>
  </si>
  <si>
    <t>Enter your 6 digit signature code</t>
  </si>
  <si>
    <t>Required when country is other than USA</t>
  </si>
  <si>
    <t>A header record must be included at the beginning of the records.  Each electronic transmission can include any one or more of the six different "Job Type IDs".  Include one header record at the beginning of each different type of work and every time the liability period changes.  If you file more than one return at  time or for more than one company at a time, you must include a header at the beginning of each return.</t>
  </si>
  <si>
    <t>Left justify, right space fill.  Values = "L26" for RL-26 and attached schedules, "L26A" for RL-26-A and attached schedules, "SCHL" for RL-26-L schedules, "DEBIT" for a debit authorization, "L26X" for RL-26-X and attached schedules, or "L26AX" for RL-26-A-X and attached schedules.</t>
  </si>
  <si>
    <t>"L26", "L26A", "DEBIT", "SCHL", "L26X", or "L26AX"</t>
  </si>
  <si>
    <t>See "Error Codes used in the Acknowledgement File" from RL-750 document.</t>
  </si>
  <si>
    <t>Line 9</t>
  </si>
  <si>
    <t>Line 10</t>
  </si>
  <si>
    <t>Space Fill</t>
  </si>
  <si>
    <t>Must Enter. CCYYMM. Tax Period from Step 1.</t>
  </si>
  <si>
    <t>Line 11b - requires Schedule F (110)</t>
  </si>
  <si>
    <t>Line 11a - requires Schedule A (110)</t>
  </si>
  <si>
    <t>Line 11c - requires Schedule G (140)</t>
  </si>
  <si>
    <t>Line 13 - requires Schedule C (120)</t>
  </si>
  <si>
    <t>Line 14 - requires Schedule B (120)</t>
  </si>
  <si>
    <t>Line 15 - requires Schedule E (125)</t>
  </si>
  <si>
    <t>Line 16 - requires Schedule J (160)</t>
  </si>
  <si>
    <t>Line 17 - requires RL-115 (150)</t>
  </si>
  <si>
    <t>Line 18 - requires Schedule N (120)</t>
  </si>
  <si>
    <t>Line 19</t>
  </si>
  <si>
    <t>Line 20 - Add line 13 through 19</t>
  </si>
  <si>
    <t>Line 12 - add lines 9 through 11C</t>
  </si>
  <si>
    <t>Line 21 - subtract Line 20 from 12</t>
  </si>
  <si>
    <t>Form RL-26 Record Layout - Liquor Revenue Return - Record 2 - Back of Form</t>
  </si>
  <si>
    <t>Form RL-26 Record Layout - Liquor Revenue Return - Record 1 - Front of Form</t>
  </si>
  <si>
    <t>Must be the same as on Record 001.</t>
  </si>
  <si>
    <t>Line 22</t>
  </si>
  <si>
    <t>Line 23</t>
  </si>
  <si>
    <t>Line 25</t>
  </si>
  <si>
    <t>Line 26</t>
  </si>
  <si>
    <t>Line 27</t>
  </si>
  <si>
    <t>Line 28</t>
  </si>
  <si>
    <t>Line 29</t>
  </si>
  <si>
    <t>Line 30</t>
  </si>
  <si>
    <t>For RL-26-X only</t>
  </si>
  <si>
    <t>ZIP code</t>
  </si>
  <si>
    <t>6 digit signature code (This is the code you selected to represent your electronic signature on the IL-8633-B.)</t>
  </si>
  <si>
    <t>Signature Code.</t>
  </si>
  <si>
    <t>IL Liquor Revenue Tax License Number, exclude any special character such as hyphens, slashes, or dashes and no embedded spaces</t>
  </si>
  <si>
    <t>Not used</t>
  </si>
  <si>
    <t>For RL-26-X only.  Enter "Y" if applicable</t>
  </si>
  <si>
    <t>For RL-26-A-X only.</t>
  </si>
  <si>
    <t>For RL-26-A-X only.  Enter "Y" if applicable</t>
  </si>
  <si>
    <t>IL Liquor Revenue Airline License Number, exclude any special character such as hyphens, slashes, or dashes and no embedded spaces</t>
  </si>
  <si>
    <t>Line 8</t>
  </si>
  <si>
    <t>Line 11</t>
  </si>
  <si>
    <t>Line 12</t>
  </si>
  <si>
    <t>Line 13</t>
  </si>
  <si>
    <t>Line 14</t>
  </si>
  <si>
    <t>Line 16</t>
  </si>
  <si>
    <t>Line 17</t>
  </si>
  <si>
    <t>Line 18</t>
  </si>
  <si>
    <t>Line 20</t>
  </si>
  <si>
    <t>Line 21</t>
  </si>
  <si>
    <t>Line 31 - Amount previously paid.</t>
  </si>
  <si>
    <t>Line 32 - Overpayment</t>
  </si>
  <si>
    <t>Line 33 - Underpayment</t>
  </si>
  <si>
    <t>Line 22 - Amount previously paid.</t>
  </si>
  <si>
    <t>Line 23 - Overpayment</t>
  </si>
  <si>
    <t>Line 24 - Underpayment</t>
  </si>
  <si>
    <t>Enter CCYYMMDD</t>
  </si>
  <si>
    <t>For RL-26-X only.  CCYYMM</t>
  </si>
  <si>
    <t>For RL-26-A-X only.  CCYYMM</t>
  </si>
  <si>
    <t>Exclude any special character such as hyphens, slashes, or dashes and no embedded spaces</t>
  </si>
  <si>
    <t>Schedule A or F -  Record Layout  - Alcoholic Liquor Transactions</t>
  </si>
  <si>
    <t>Enter CCYYMM</t>
  </si>
  <si>
    <t>Must Enter;  business name or can be any one of the following decutction explanation: "breakage", "theft", "defective", "denaturation", or "witnessed destruction".</t>
  </si>
  <si>
    <t>Line 1</t>
  </si>
  <si>
    <t>Line 2</t>
  </si>
  <si>
    <t>Line 3</t>
  </si>
  <si>
    <t>Line 4</t>
  </si>
  <si>
    <t>Line 5</t>
  </si>
  <si>
    <t>Line 6</t>
  </si>
  <si>
    <t>Line 7</t>
  </si>
  <si>
    <t>From the "Check the alcoholic liquor classification you are reporting" boxes. Must Enter 1-4                                                 1 = Cider 0.5% or beer                                                                2 = Alcoholic liquor &gt; 14% - &lt; 20%                                            3 = Alcoholic liquor 14% or less                                                   4 = Alcoholic liquor 20% or more</t>
  </si>
  <si>
    <t xml:space="preserve">Must Enter. Your Federal Employer Identification number (FEIN). Must be the same on every RL-26-L record. </t>
  </si>
  <si>
    <t>Must Enter.  Must be the same on every RL-26-L record.</t>
  </si>
  <si>
    <r>
      <rPr>
        <b/>
        <sz val="10"/>
        <rFont val="Arial"/>
        <family val="2"/>
      </rPr>
      <t>Note:</t>
    </r>
    <r>
      <rPr>
        <sz val="10"/>
        <rFont val="Arial"/>
        <family val="2"/>
      </rPr>
      <t xml:space="preserve">  All credit invoices must begin with the letters "CM"</t>
    </r>
  </si>
  <si>
    <t>Business Name sold and shipped to</t>
  </si>
  <si>
    <t>Address sold and shipped to</t>
  </si>
  <si>
    <t>City sold and shipped to</t>
  </si>
  <si>
    <t>State sold and shipped to</t>
  </si>
  <si>
    <t>ZIP Code sold and shipped to</t>
  </si>
  <si>
    <t>Business Name sold to</t>
  </si>
  <si>
    <t>Business Address sold to</t>
  </si>
  <si>
    <t>City sold to</t>
  </si>
  <si>
    <t>State sold to</t>
  </si>
  <si>
    <t>ZIP Code sold to</t>
  </si>
  <si>
    <t>For RL-26-X only.  Enter if applicable</t>
  </si>
  <si>
    <t>For RL-26-A-X only.  Enter if applicable</t>
  </si>
  <si>
    <t>Exclude any special character such as hyphens, slashes, or dashes and no embedded spaces CM</t>
  </si>
  <si>
    <t>Required.  "06010" for RL-26 or RL-26-X or "06020" for RL-26-A or RL-26-A-X.</t>
  </si>
  <si>
    <t>One record for each line in Step 2 that is filled in.</t>
  </si>
  <si>
    <t>One record for each Schedule J needed (one per liquor classification).</t>
  </si>
  <si>
    <t>Step 1: Identify your business and type of transaction</t>
  </si>
  <si>
    <t>Step 1: Identify your business and type of sales</t>
  </si>
  <si>
    <t>Step 1: Identify your business</t>
  </si>
  <si>
    <t>Step 2: Tell us about your alcoholic liquor imports or purchases</t>
  </si>
  <si>
    <t>Step 2: Tell us about your tax-free sales</t>
  </si>
  <si>
    <t>Step 2: Tell us about your tax-free bulk-purchases used in rectification, bottling, or blending</t>
  </si>
  <si>
    <t>Step 2: Tell us about your tax-free alcoholic liquor sales</t>
  </si>
  <si>
    <t>Step 2: Tell us about your tax-paid inventory</t>
  </si>
  <si>
    <t>Step 2: Tell us about your other liquor tax deductions</t>
  </si>
  <si>
    <t>Step 2: Figure your bottling loss (report the actual wine gallonage equivalent)</t>
  </si>
  <si>
    <t>Step 2: Tell us about the alcoholic liquor you shipped into Illinois</t>
  </si>
  <si>
    <t>Step 2: Name and address of the retailers you sold to</t>
  </si>
  <si>
    <t>Required.  Routing Transit Number</t>
  </si>
  <si>
    <t>Required.  Bank Account Number</t>
  </si>
  <si>
    <t>Required.  "C" = Checking, "S" = Savings.</t>
  </si>
  <si>
    <t>Required. Name on account.</t>
  </si>
  <si>
    <t>Contact first name.</t>
  </si>
  <si>
    <t>Contact last name.</t>
  </si>
  <si>
    <t>Contact email address.</t>
  </si>
  <si>
    <t>Contact phone number.</t>
  </si>
  <si>
    <t>Routing Transit Number</t>
  </si>
  <si>
    <t>Bank Account Number</t>
  </si>
  <si>
    <t>Account Type</t>
  </si>
  <si>
    <t>Name on Account</t>
  </si>
  <si>
    <t>Contact First Name</t>
  </si>
  <si>
    <t>Contact Last Name</t>
  </si>
  <si>
    <t>Email Address</t>
  </si>
  <si>
    <t>Phone Number</t>
  </si>
  <si>
    <t>Required.  Exclude any special character such as hyphens, slashes, or dashes and no embedded spaces.</t>
  </si>
  <si>
    <t>Liquor Returns Record Layouts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</si>
</sst>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0"/>
      <name val="Arial"/>
      <family val="2"/>
    </font>
    <font>
      <b/>
      <sz val="12"/>
      <name val="Arial"/>
      <family val="2"/>
    </font>
    <font>
      <sz val="12"/>
      <color theme="1"/>
      <name val="Arial"/>
      <family val="2"/>
    </font>
    <font>
      <sz val="12"/>
      <name val="Arial"/>
      <family val="2"/>
    </font>
    <font>
      <sz val="12"/>
      <color indexed="10"/>
      <name val="Arial"/>
      <family val="2"/>
    </font>
    <font>
      <sz val="12"/>
      <color theme="1"/>
      <name val="Calibri"/>
      <family val="2"/>
      <scheme val="minor"/>
    </font>
    <font>
      <sz val="12"/>
      <name val="Courier New"/>
      <family val="3"/>
    </font>
    <font>
      <b/>
      <sz val="12"/>
      <color theme="1"/>
      <name val="Arial"/>
      <family val="2"/>
    </font>
    <font>
      <b/>
      <sz val="10"/>
      <name val="Arial"/>
      <family val="2"/>
    </font>
    <font>
      <sz val="10"/>
      <color theme="1"/>
      <name val="Arial"/>
      <family val="2"/>
    </font>
    <font>
      <b/>
      <sz val="20"/>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1" fillId="0" borderId="0"/>
  </cellStyleXfs>
  <cellXfs count="184">
    <xf numFmtId="0" fontId="0" fillId="0" borderId="0" xfId="0"/>
    <xf numFmtId="0" fontId="3" fillId="0" borderId="0" xfId="0" applyFont="1" applyAlignment="1" applyProtection="1">
      <protection locked="0"/>
    </xf>
    <xf numFmtId="0" fontId="4" fillId="0" borderId="0" xfId="1" applyFont="1"/>
    <xf numFmtId="49" fontId="4" fillId="0" borderId="0" xfId="1" applyNumberFormat="1" applyFont="1"/>
    <xf numFmtId="0" fontId="4" fillId="0" borderId="0" xfId="1" applyFont="1" applyBorder="1"/>
    <xf numFmtId="0" fontId="4" fillId="0" borderId="0" xfId="1" applyFont="1" applyAlignment="1">
      <alignment horizontal="center"/>
    </xf>
    <xf numFmtId="0" fontId="4" fillId="0" borderId="0" xfId="1" applyFont="1" applyAlignment="1">
      <alignment wrapText="1"/>
    </xf>
    <xf numFmtId="0" fontId="4" fillId="0" borderId="0" xfId="0" applyFont="1"/>
    <xf numFmtId="0" fontId="4" fillId="0" borderId="0" xfId="0" applyFont="1" applyAlignment="1">
      <alignment wrapText="1"/>
    </xf>
    <xf numFmtId="49" fontId="4" fillId="0" borderId="0" xfId="1" applyNumberFormat="1" applyFont="1" applyAlignment="1">
      <alignment horizontal="left"/>
    </xf>
    <xf numFmtId="0" fontId="5" fillId="0" borderId="0" xfId="1" applyFont="1" applyAlignment="1">
      <alignment wrapText="1"/>
    </xf>
    <xf numFmtId="0" fontId="4" fillId="0" borderId="0" xfId="1" applyFont="1" applyAlignment="1">
      <alignment horizontal="center" wrapText="1"/>
    </xf>
    <xf numFmtId="1" fontId="4" fillId="0" borderId="0" xfId="1" applyNumberFormat="1" applyFont="1" applyAlignment="1">
      <alignment horizontal="center" wrapText="1"/>
    </xf>
    <xf numFmtId="1" fontId="4" fillId="0" borderId="0" xfId="1" applyNumberFormat="1" applyFont="1" applyAlignment="1">
      <alignment wrapText="1"/>
    </xf>
    <xf numFmtId="49" fontId="4" fillId="0" borderId="0" xfId="1" applyNumberFormat="1" applyFont="1" applyAlignment="1">
      <alignment horizontal="left" wrapText="1"/>
    </xf>
    <xf numFmtId="49" fontId="4" fillId="0" borderId="0" xfId="1" applyNumberFormat="1" applyFont="1" applyAlignment="1">
      <alignment horizontal="right" wrapText="1"/>
    </xf>
    <xf numFmtId="0" fontId="6" fillId="0" borderId="0" xfId="0" applyFont="1" applyBorder="1"/>
    <xf numFmtId="1" fontId="4" fillId="0" borderId="0" xfId="0" applyNumberFormat="1" applyFont="1" applyAlignment="1">
      <alignment horizontal="center"/>
    </xf>
    <xf numFmtId="0" fontId="4" fillId="0" borderId="0" xfId="0" applyFont="1" applyAlignment="1">
      <alignment horizontal="center"/>
    </xf>
    <xf numFmtId="49" fontId="4" fillId="0" borderId="0" xfId="1" applyNumberFormat="1" applyFont="1" applyBorder="1"/>
    <xf numFmtId="49" fontId="4" fillId="0" borderId="0" xfId="0" applyNumberFormat="1" applyFont="1" applyBorder="1" applyAlignment="1">
      <alignment horizontal="left"/>
    </xf>
    <xf numFmtId="0" fontId="4" fillId="0" borderId="0" xfId="0" applyFont="1" applyBorder="1" applyAlignment="1">
      <alignment horizontal="left" wrapText="1"/>
    </xf>
    <xf numFmtId="1" fontId="4" fillId="0" borderId="0" xfId="0" applyNumberFormat="1" applyFont="1" applyBorder="1" applyAlignment="1">
      <alignment horizontal="center" wrapText="1"/>
    </xf>
    <xf numFmtId="1" fontId="4" fillId="0" borderId="0" xfId="0" applyNumberFormat="1" applyFont="1" applyBorder="1" applyAlignment="1">
      <alignment horizontal="center"/>
    </xf>
    <xf numFmtId="0" fontId="4" fillId="0" borderId="0" xfId="0" applyFont="1" applyFill="1" applyBorder="1" applyAlignment="1">
      <alignment horizontal="center" wrapText="1"/>
    </xf>
    <xf numFmtId="49" fontId="4" fillId="0" borderId="0" xfId="0" applyNumberFormat="1" applyFont="1" applyFill="1" applyBorder="1"/>
    <xf numFmtId="0" fontId="4" fillId="0" borderId="0" xfId="0" applyFont="1" applyFill="1" applyBorder="1" applyAlignment="1">
      <alignment horizontal="left" wrapText="1"/>
    </xf>
    <xf numFmtId="0" fontId="6" fillId="0" borderId="0" xfId="0" applyFont="1" applyFill="1" applyBorder="1"/>
    <xf numFmtId="1" fontId="4" fillId="0" borderId="0" xfId="0" applyNumberFormat="1" applyFont="1" applyFill="1" applyBorder="1" applyAlignment="1">
      <alignment horizontal="center" wrapText="1"/>
    </xf>
    <xf numFmtId="1" fontId="4" fillId="0" borderId="0" xfId="0" applyNumberFormat="1" applyFont="1" applyFill="1" applyBorder="1" applyAlignment="1">
      <alignment horizontal="center"/>
    </xf>
    <xf numFmtId="0" fontId="4" fillId="0" borderId="0" xfId="0" applyFont="1" applyBorder="1"/>
    <xf numFmtId="0" fontId="4" fillId="0" borderId="0" xfId="0" applyFont="1" applyBorder="1" applyAlignment="1">
      <alignment horizontal="center"/>
    </xf>
    <xf numFmtId="0" fontId="4" fillId="0" borderId="0" xfId="0" applyFont="1" applyFill="1" applyBorder="1"/>
    <xf numFmtId="0" fontId="4" fillId="0" borderId="0" xfId="0" applyFont="1" applyFill="1" applyBorder="1" applyAlignment="1">
      <alignment horizontal="center"/>
    </xf>
    <xf numFmtId="0" fontId="6" fillId="0" borderId="0" xfId="0" applyFont="1" applyBorder="1" applyAlignment="1">
      <alignment horizontal="center"/>
    </xf>
    <xf numFmtId="1" fontId="6" fillId="0" borderId="0" xfId="0" applyNumberFormat="1" applyFont="1" applyBorder="1" applyAlignment="1">
      <alignment horizontal="center"/>
    </xf>
    <xf numFmtId="0" fontId="6" fillId="0" borderId="0" xfId="0" applyFont="1" applyBorder="1" applyAlignment="1">
      <alignment horizontal="left"/>
    </xf>
    <xf numFmtId="0" fontId="4" fillId="0" borderId="0" xfId="1" applyFont="1" applyAlignment="1"/>
    <xf numFmtId="0" fontId="7" fillId="0" borderId="0" xfId="1" applyFont="1" applyAlignment="1"/>
    <xf numFmtId="1" fontId="7" fillId="0" borderId="0" xfId="1" applyNumberFormat="1" applyFont="1" applyAlignment="1"/>
    <xf numFmtId="0" fontId="6" fillId="0" borderId="0" xfId="0" applyFont="1"/>
    <xf numFmtId="0" fontId="4" fillId="0" borderId="0" xfId="0" applyFont="1" applyAlignment="1"/>
    <xf numFmtId="0" fontId="7" fillId="0" borderId="0" xfId="0" applyFont="1"/>
    <xf numFmtId="49" fontId="7" fillId="0" borderId="0" xfId="0" applyNumberFormat="1" applyFont="1"/>
    <xf numFmtId="1" fontId="7" fillId="0" borderId="0" xfId="0" applyNumberFormat="1" applyFont="1"/>
    <xf numFmtId="0" fontId="3" fillId="0" borderId="0" xfId="0" applyFont="1" applyBorder="1"/>
    <xf numFmtId="0" fontId="3" fillId="0" borderId="0" xfId="0" applyFont="1" applyBorder="1" applyAlignment="1">
      <alignment horizontal="center"/>
    </xf>
    <xf numFmtId="0" fontId="4" fillId="0" borderId="0" xfId="0" applyFont="1" applyFill="1" applyBorder="1" applyAlignment="1">
      <alignment wrapText="1"/>
    </xf>
    <xf numFmtId="49" fontId="4" fillId="0" borderId="0" xfId="0" applyNumberFormat="1" applyFont="1" applyBorder="1" applyAlignment="1">
      <alignment horizontal="right"/>
    </xf>
    <xf numFmtId="0" fontId="4" fillId="2" borderId="0" xfId="0" applyFont="1" applyFill="1" applyBorder="1" applyAlignment="1" applyProtection="1">
      <alignment wrapText="1"/>
      <protection locked="0"/>
    </xf>
    <xf numFmtId="0" fontId="7" fillId="0" borderId="0" xfId="0" applyFont="1" applyBorder="1"/>
    <xf numFmtId="0" fontId="2" fillId="0" borderId="0" xfId="0" applyFont="1"/>
    <xf numFmtId="49" fontId="4" fillId="0" borderId="0" xfId="0" applyNumberFormat="1" applyFont="1" applyAlignment="1"/>
    <xf numFmtId="1" fontId="7" fillId="0" borderId="0" xfId="0" applyNumberFormat="1" applyFont="1" applyBorder="1"/>
    <xf numFmtId="0" fontId="3" fillId="0" borderId="0" xfId="0" applyFont="1" applyFill="1" applyBorder="1"/>
    <xf numFmtId="49" fontId="1" fillId="0" borderId="1" xfId="1" applyNumberFormat="1" applyFont="1" applyBorder="1" applyAlignment="1">
      <alignment horizontal="left"/>
    </xf>
    <xf numFmtId="0" fontId="1" fillId="0" borderId="1" xfId="1" applyFont="1" applyBorder="1"/>
    <xf numFmtId="1" fontId="1" fillId="0" borderId="1" xfId="1" applyNumberFormat="1" applyFont="1" applyBorder="1" applyAlignment="1">
      <alignment horizontal="center"/>
    </xf>
    <xf numFmtId="1" fontId="1" fillId="0" borderId="1" xfId="0" quotePrefix="1" applyNumberFormat="1" applyFont="1" applyBorder="1" applyAlignment="1">
      <alignment horizontal="center"/>
    </xf>
    <xf numFmtId="0" fontId="1" fillId="0" borderId="1" xfId="0" applyFont="1" applyBorder="1" applyAlignment="1">
      <alignment horizontal="center" wrapText="1"/>
    </xf>
    <xf numFmtId="49" fontId="1" fillId="0" borderId="1" xfId="1" applyNumberFormat="1" applyFont="1" applyBorder="1" applyAlignment="1">
      <alignment wrapText="1"/>
    </xf>
    <xf numFmtId="0" fontId="1" fillId="0" borderId="1" xfId="0" applyFont="1" applyBorder="1"/>
    <xf numFmtId="0" fontId="1" fillId="0" borderId="1" xfId="0" applyFont="1" applyBorder="1" applyAlignment="1">
      <alignment wrapText="1"/>
    </xf>
    <xf numFmtId="49" fontId="9" fillId="0" borderId="1" xfId="0" applyNumberFormat="1" applyFont="1" applyBorder="1" applyAlignment="1">
      <alignment wrapText="1"/>
    </xf>
    <xf numFmtId="49" fontId="9" fillId="0" borderId="1" xfId="0" applyNumberFormat="1" applyFont="1" applyBorder="1"/>
    <xf numFmtId="0" fontId="9" fillId="0" borderId="1" xfId="0" applyFont="1" applyBorder="1" applyAlignment="1">
      <alignment horizontal="center" wrapText="1"/>
    </xf>
    <xf numFmtId="1" fontId="9" fillId="0" borderId="1" xfId="0" applyNumberFormat="1" applyFont="1" applyBorder="1" applyAlignment="1">
      <alignment horizontal="center" wrapText="1"/>
    </xf>
    <xf numFmtId="0" fontId="9" fillId="0" borderId="1" xfId="0" applyNumberFormat="1" applyFont="1" applyBorder="1" applyAlignment="1">
      <alignment horizontal="center" wrapText="1"/>
    </xf>
    <xf numFmtId="0" fontId="1" fillId="0" borderId="1" xfId="1" applyFont="1" applyBorder="1" applyAlignment="1">
      <alignment horizontal="center"/>
    </xf>
    <xf numFmtId="0" fontId="1" fillId="0" borderId="1" xfId="1" applyFont="1" applyBorder="1" applyAlignment="1"/>
    <xf numFmtId="49" fontId="1" fillId="0" borderId="1" xfId="0" applyNumberFormat="1" applyFont="1" applyBorder="1" applyAlignment="1">
      <alignment horizontal="left"/>
    </xf>
    <xf numFmtId="0" fontId="1" fillId="0" borderId="1" xfId="0" applyFont="1" applyBorder="1" applyAlignment="1">
      <alignment horizontal="left" wrapText="1"/>
    </xf>
    <xf numFmtId="1" fontId="1" fillId="0" borderId="1" xfId="0" applyNumberFormat="1" applyFont="1" applyBorder="1" applyAlignment="1">
      <alignment horizontal="center" wrapText="1"/>
    </xf>
    <xf numFmtId="1" fontId="1" fillId="0" borderId="1" xfId="0" applyNumberFormat="1" applyFont="1" applyBorder="1" applyAlignment="1">
      <alignment horizontal="center"/>
    </xf>
    <xf numFmtId="49" fontId="1" fillId="0" borderId="1" xfId="0" applyNumberFormat="1" applyFont="1" applyBorder="1"/>
    <xf numFmtId="0" fontId="1" fillId="0" borderId="1" xfId="0" applyFont="1" applyFill="1" applyBorder="1" applyAlignment="1">
      <alignment horizontal="center" wrapText="1"/>
    </xf>
    <xf numFmtId="49" fontId="1" fillId="0" borderId="1" xfId="0" applyNumberFormat="1" applyFont="1" applyBorder="1" applyAlignment="1">
      <alignment wrapText="1"/>
    </xf>
    <xf numFmtId="49" fontId="1" fillId="0" borderId="1" xfId="0" applyNumberFormat="1" applyFont="1" applyFill="1" applyBorder="1" applyAlignment="1">
      <alignment wrapText="1"/>
    </xf>
    <xf numFmtId="0" fontId="1" fillId="0" borderId="1" xfId="0" applyFont="1" applyFill="1" applyBorder="1" applyAlignment="1">
      <alignment horizontal="left" wrapText="1"/>
    </xf>
    <xf numFmtId="49" fontId="1" fillId="0" borderId="1" xfId="0" applyNumberFormat="1" applyFont="1" applyFill="1" applyBorder="1"/>
    <xf numFmtId="0" fontId="9" fillId="0" borderId="1" xfId="1" applyFont="1" applyBorder="1" applyAlignment="1"/>
    <xf numFmtId="0" fontId="9" fillId="0" borderId="1" xfId="1" applyFont="1" applyBorder="1"/>
    <xf numFmtId="0" fontId="9" fillId="0" borderId="1" xfId="1" applyFont="1" applyBorder="1" applyAlignment="1">
      <alignment horizontal="center"/>
    </xf>
    <xf numFmtId="49" fontId="1" fillId="0" borderId="1" xfId="1" applyNumberFormat="1" applyFont="1" applyBorder="1"/>
    <xf numFmtId="1" fontId="1" fillId="0" borderId="1" xfId="1" quotePrefix="1" applyNumberFormat="1" applyFont="1" applyBorder="1" applyAlignment="1">
      <alignment horizontal="center"/>
    </xf>
    <xf numFmtId="0" fontId="1" fillId="0" borderId="1" xfId="1" applyNumberFormat="1" applyFont="1" applyBorder="1" applyAlignment="1">
      <alignment horizontal="center"/>
    </xf>
    <xf numFmtId="0" fontId="1" fillId="0" borderId="1" xfId="1" applyFont="1" applyBorder="1" applyAlignment="1">
      <alignment wrapText="1"/>
    </xf>
    <xf numFmtId="49" fontId="1" fillId="0" borderId="1" xfId="1" applyNumberFormat="1" applyFont="1" applyBorder="1" applyAlignment="1"/>
    <xf numFmtId="0" fontId="1" fillId="0" borderId="1" xfId="1" quotePrefix="1" applyNumberFormat="1" applyFont="1" applyBorder="1" applyAlignment="1">
      <alignment horizontal="center"/>
    </xf>
    <xf numFmtId="0" fontId="1" fillId="0" borderId="1" xfId="0" applyFont="1" applyBorder="1" applyAlignment="1">
      <alignment horizontal="center"/>
    </xf>
    <xf numFmtId="0" fontId="1" fillId="0" borderId="1" xfId="0" applyNumberFormat="1" applyFont="1" applyBorder="1" applyAlignment="1">
      <alignment horizontal="center"/>
    </xf>
    <xf numFmtId="0" fontId="1" fillId="0" borderId="1" xfId="0" applyFont="1" applyFill="1" applyBorder="1"/>
    <xf numFmtId="0" fontId="1" fillId="0" borderId="1" xfId="0" applyFont="1" applyFill="1" applyBorder="1" applyAlignment="1">
      <alignment horizontal="center"/>
    </xf>
    <xf numFmtId="0" fontId="1" fillId="0" borderId="1" xfId="0" applyFont="1" applyFill="1" applyBorder="1" applyAlignment="1">
      <alignment wrapText="1"/>
    </xf>
    <xf numFmtId="0" fontId="1" fillId="0" borderId="1" xfId="0" applyFont="1" applyBorder="1" applyProtection="1">
      <protection locked="0"/>
    </xf>
    <xf numFmtId="0" fontId="10" fillId="0" borderId="1" xfId="0" applyFont="1" applyBorder="1"/>
    <xf numFmtId="0" fontId="10" fillId="0" borderId="1" xfId="0" applyFont="1" applyBorder="1" applyAlignment="1">
      <alignment horizontal="center"/>
    </xf>
    <xf numFmtId="0" fontId="1" fillId="0" borderId="6" xfId="1" applyFont="1" applyBorder="1" applyAlignment="1">
      <alignment horizontal="center"/>
    </xf>
    <xf numFmtId="0" fontId="1" fillId="0" borderId="6" xfId="0" applyFont="1" applyBorder="1" applyAlignment="1">
      <alignment horizontal="center" wrapText="1"/>
    </xf>
    <xf numFmtId="49" fontId="1" fillId="0" borderId="6" xfId="0" applyNumberFormat="1" applyFont="1" applyBorder="1" applyAlignment="1">
      <alignment horizontal="left"/>
    </xf>
    <xf numFmtId="0" fontId="1" fillId="0" borderId="6" xfId="1" applyFont="1" applyBorder="1"/>
    <xf numFmtId="1" fontId="1" fillId="0" borderId="6" xfId="0" applyNumberFormat="1" applyFont="1" applyBorder="1" applyAlignment="1">
      <alignment horizontal="center" wrapText="1"/>
    </xf>
    <xf numFmtId="1" fontId="1" fillId="0" borderId="6" xfId="0" applyNumberFormat="1" applyFont="1" applyBorder="1" applyAlignment="1">
      <alignment horizontal="center"/>
    </xf>
    <xf numFmtId="0" fontId="1" fillId="0" borderId="6" xfId="0" applyFont="1" applyBorder="1" applyAlignment="1">
      <alignment wrapText="1"/>
    </xf>
    <xf numFmtId="49" fontId="1" fillId="0" borderId="6" xfId="0" applyNumberFormat="1" applyFont="1" applyBorder="1"/>
    <xf numFmtId="0" fontId="1" fillId="0" borderId="6" xfId="0" applyFont="1" applyBorder="1"/>
    <xf numFmtId="0" fontId="1" fillId="0" borderId="6" xfId="0" applyFont="1" applyBorder="1" applyAlignment="1">
      <alignment horizontal="center"/>
    </xf>
    <xf numFmtId="49" fontId="1" fillId="0" borderId="6" xfId="1" applyNumberFormat="1" applyFont="1" applyBorder="1" applyAlignment="1"/>
    <xf numFmtId="0" fontId="1" fillId="0" borderId="6" xfId="1" applyFont="1" applyBorder="1" applyAlignment="1"/>
    <xf numFmtId="0" fontId="1" fillId="0" borderId="6" xfId="1" applyNumberFormat="1" applyFont="1" applyBorder="1" applyAlignment="1">
      <alignment horizontal="center"/>
    </xf>
    <xf numFmtId="1" fontId="1" fillId="0" borderId="6" xfId="1" applyNumberFormat="1" applyFont="1" applyBorder="1" applyAlignment="1">
      <alignment horizontal="center"/>
    </xf>
    <xf numFmtId="0" fontId="1" fillId="0" borderId="6" xfId="0" applyFont="1" applyBorder="1" applyAlignment="1">
      <alignment horizontal="left" wrapText="1"/>
    </xf>
    <xf numFmtId="0" fontId="4" fillId="0" borderId="0" xfId="1" applyFont="1" applyBorder="1" applyAlignment="1">
      <alignment horizontal="center"/>
    </xf>
    <xf numFmtId="0" fontId="4" fillId="0" borderId="0" xfId="0" applyFont="1" applyBorder="1" applyAlignment="1">
      <alignment horizontal="center" wrapText="1"/>
    </xf>
    <xf numFmtId="0" fontId="6" fillId="0" borderId="0" xfId="0" applyFont="1" applyAlignment="1"/>
    <xf numFmtId="0" fontId="6" fillId="0" borderId="0" xfId="0" applyFont="1" applyBorder="1"/>
    <xf numFmtId="0" fontId="6" fillId="0" borderId="0" xfId="0" applyFont="1" applyAlignment="1"/>
    <xf numFmtId="0" fontId="4" fillId="0" borderId="0" xfId="1" applyFont="1" applyAlignment="1"/>
    <xf numFmtId="0" fontId="6" fillId="0" borderId="0" xfId="0" applyFont="1" applyBorder="1"/>
    <xf numFmtId="49" fontId="1" fillId="0" borderId="1" xfId="0" applyNumberFormat="1" applyFont="1" applyFill="1" applyBorder="1" applyAlignment="1">
      <alignment horizontal="left"/>
    </xf>
    <xf numFmtId="0" fontId="1" fillId="0" borderId="1" xfId="1" applyFont="1" applyFill="1" applyBorder="1"/>
    <xf numFmtId="0" fontId="1" fillId="0" borderId="1" xfId="1" applyFont="1" applyFill="1" applyBorder="1" applyAlignment="1">
      <alignment horizontal="center"/>
    </xf>
    <xf numFmtId="0" fontId="1" fillId="0" borderId="1" xfId="1" applyFont="1" applyFill="1" applyBorder="1" applyAlignment="1"/>
    <xf numFmtId="1" fontId="1" fillId="0" borderId="1" xfId="0" applyNumberFormat="1" applyFont="1" applyFill="1" applyBorder="1" applyAlignment="1">
      <alignment horizontal="center"/>
    </xf>
    <xf numFmtId="1" fontId="1" fillId="0" borderId="1" xfId="0" applyNumberFormat="1" applyFont="1" applyFill="1" applyBorder="1" applyAlignment="1">
      <alignment horizontal="center" wrapText="1"/>
    </xf>
    <xf numFmtId="0" fontId="1" fillId="0" borderId="0" xfId="1" applyFont="1" applyBorder="1"/>
    <xf numFmtId="0" fontId="6" fillId="0" borderId="0" xfId="0" applyFont="1" applyBorder="1" applyAlignment="1">
      <alignment wrapText="1"/>
    </xf>
    <xf numFmtId="0" fontId="7" fillId="0" borderId="0" xfId="0" applyFont="1" applyBorder="1" applyAlignment="1">
      <alignment vertical="center" wrapText="1"/>
    </xf>
    <xf numFmtId="0" fontId="6" fillId="0" borderId="0" xfId="0" applyFont="1" applyBorder="1"/>
    <xf numFmtId="0" fontId="6" fillId="0" borderId="0" xfId="0" applyFont="1" applyBorder="1"/>
    <xf numFmtId="49" fontId="1" fillId="0" borderId="1" xfId="0" applyNumberFormat="1" applyFont="1" applyFill="1" applyBorder="1" applyAlignment="1">
      <alignment horizontal="left" wrapText="1"/>
    </xf>
    <xf numFmtId="49" fontId="4" fillId="0" borderId="0" xfId="0" applyNumberFormat="1" applyFont="1" applyFill="1" applyBorder="1" applyAlignment="1">
      <alignment horizontal="left"/>
    </xf>
    <xf numFmtId="0" fontId="6" fillId="0" borderId="0" xfId="0" applyFont="1" applyFill="1" applyBorder="1" applyAlignment="1">
      <alignment horizontal="center"/>
    </xf>
    <xf numFmtId="1" fontId="6" fillId="0" borderId="0" xfId="0" applyNumberFormat="1" applyFont="1" applyFill="1" applyBorder="1" applyAlignment="1">
      <alignment horizontal="center"/>
    </xf>
    <xf numFmtId="0" fontId="6" fillId="0" borderId="0" xfId="0" applyFont="1" applyFill="1" applyBorder="1" applyAlignment="1">
      <alignment horizontal="left"/>
    </xf>
    <xf numFmtId="0" fontId="1" fillId="0" borderId="1" xfId="1" applyFont="1" applyFill="1" applyBorder="1" applyAlignment="1">
      <alignment wrapText="1"/>
    </xf>
    <xf numFmtId="49" fontId="1" fillId="0" borderId="1" xfId="1" applyNumberFormat="1" applyFont="1" applyFill="1" applyBorder="1" applyAlignment="1">
      <alignment horizontal="left"/>
    </xf>
    <xf numFmtId="1" fontId="1" fillId="0" borderId="1" xfId="0" quotePrefix="1" applyNumberFormat="1" applyFont="1" applyFill="1" applyBorder="1" applyAlignment="1">
      <alignment horizontal="center"/>
    </xf>
    <xf numFmtId="49" fontId="1" fillId="0" borderId="6" xfId="0" applyNumberFormat="1" applyFont="1" applyFill="1" applyBorder="1" applyAlignment="1">
      <alignment horizontal="left"/>
    </xf>
    <xf numFmtId="0" fontId="1" fillId="0" borderId="6" xfId="0" applyFont="1" applyFill="1" applyBorder="1" applyAlignment="1">
      <alignment horizontal="center" wrapText="1"/>
    </xf>
    <xf numFmtId="0" fontId="1" fillId="0" borderId="6" xfId="0" applyFont="1" applyFill="1" applyBorder="1" applyAlignment="1">
      <alignment horizontal="left" wrapText="1"/>
    </xf>
    <xf numFmtId="0" fontId="1" fillId="0" borderId="6" xfId="0" applyFont="1" applyFill="1" applyBorder="1" applyAlignment="1">
      <alignment wrapText="1"/>
    </xf>
    <xf numFmtId="49" fontId="1" fillId="0" borderId="1" xfId="0" applyNumberFormat="1" applyFont="1" applyBorder="1" applyAlignment="1">
      <alignment horizontal="left" wrapText="1"/>
    </xf>
    <xf numFmtId="0" fontId="10" fillId="0" borderId="1" xfId="0" applyFont="1" applyBorder="1" applyAlignment="1">
      <alignment wrapText="1"/>
    </xf>
    <xf numFmtId="0" fontId="6" fillId="0" borderId="0" xfId="0" applyFont="1" applyBorder="1"/>
    <xf numFmtId="0" fontId="6" fillId="0" borderId="0" xfId="0" applyFont="1" applyBorder="1"/>
    <xf numFmtId="0" fontId="1" fillId="0" borderId="6" xfId="1" applyFont="1" applyBorder="1" applyAlignment="1">
      <alignment wrapText="1"/>
    </xf>
    <xf numFmtId="0" fontId="1" fillId="2" borderId="1" xfId="0" applyFont="1" applyFill="1" applyBorder="1" applyAlignment="1">
      <alignment horizontal="left" wrapText="1"/>
    </xf>
    <xf numFmtId="49" fontId="1" fillId="2" borderId="1" xfId="0" applyNumberFormat="1" applyFont="1" applyFill="1" applyBorder="1"/>
    <xf numFmtId="1" fontId="1" fillId="2" borderId="1" xfId="1" applyNumberFormat="1" applyFont="1" applyFill="1" applyBorder="1" applyAlignment="1">
      <alignment horizontal="center"/>
    </xf>
    <xf numFmtId="0" fontId="1" fillId="2" borderId="1" xfId="1" applyFont="1" applyFill="1" applyBorder="1"/>
    <xf numFmtId="49" fontId="1" fillId="2" borderId="1" xfId="1" applyNumberFormat="1" applyFont="1" applyFill="1" applyBorder="1"/>
    <xf numFmtId="0" fontId="1" fillId="2" borderId="1" xfId="0" applyFont="1" applyFill="1" applyBorder="1" applyAlignment="1">
      <alignment wrapText="1"/>
    </xf>
    <xf numFmtId="0" fontId="1" fillId="3" borderId="1" xfId="0" applyFont="1" applyFill="1" applyBorder="1" applyAlignment="1">
      <alignment wrapText="1"/>
    </xf>
    <xf numFmtId="49" fontId="1" fillId="3" borderId="1" xfId="0" applyNumberFormat="1" applyFont="1" applyFill="1" applyBorder="1" applyAlignment="1">
      <alignment horizontal="left"/>
    </xf>
    <xf numFmtId="0" fontId="1" fillId="3" borderId="1" xfId="0" applyFont="1" applyFill="1" applyBorder="1" applyAlignment="1">
      <alignment horizontal="center" wrapText="1"/>
    </xf>
    <xf numFmtId="1" fontId="1" fillId="3" borderId="1" xfId="0" applyNumberFormat="1" applyFont="1" applyFill="1" applyBorder="1" applyAlignment="1">
      <alignment horizontal="center" wrapText="1"/>
    </xf>
    <xf numFmtId="1" fontId="1" fillId="3" borderId="1" xfId="0" applyNumberFormat="1" applyFont="1" applyFill="1" applyBorder="1" applyAlignment="1">
      <alignment horizontal="center"/>
    </xf>
    <xf numFmtId="0" fontId="1" fillId="0" borderId="0" xfId="1" applyFont="1" applyBorder="1" applyAlignment="1"/>
    <xf numFmtId="49" fontId="2" fillId="0" borderId="2" xfId="1" applyNumberFormat="1" applyFont="1" applyBorder="1" applyAlignment="1"/>
    <xf numFmtId="0" fontId="0" fillId="0" borderId="2" xfId="0" applyBorder="1" applyAlignment="1"/>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1" fillId="0" borderId="0" xfId="1"/>
    <xf numFmtId="0" fontId="11" fillId="0" borderId="0" xfId="1" applyFont="1" applyAlignment="1">
      <alignment horizontal="center"/>
    </xf>
    <xf numFmtId="0" fontId="4" fillId="0" borderId="0" xfId="1" applyFont="1" applyAlignment="1">
      <alignment horizontal="center"/>
    </xf>
    <xf numFmtId="0" fontId="8" fillId="0" borderId="0" xfId="0" applyFont="1" applyBorder="1" applyAlignment="1"/>
    <xf numFmtId="0" fontId="6" fillId="0" borderId="0" xfId="0" applyFont="1" applyAlignment="1"/>
    <xf numFmtId="0" fontId="2" fillId="0" borderId="0" xfId="1" applyFont="1" applyAlignment="1" applyProtection="1">
      <protection locked="0"/>
    </xf>
    <xf numFmtId="0" fontId="0" fillId="0" borderId="0" xfId="0" applyAlignment="1"/>
    <xf numFmtId="0" fontId="2" fillId="0" borderId="0" xfId="1" applyFont="1" applyAlignment="1"/>
    <xf numFmtId="0" fontId="4" fillId="0" borderId="0" xfId="1" applyFont="1" applyAlignment="1"/>
    <xf numFmtId="0" fontId="4" fillId="0" borderId="2" xfId="1" applyFont="1" applyBorder="1" applyAlignment="1" applyProtection="1">
      <alignment wrapText="1"/>
      <protection locked="0"/>
    </xf>
    <xf numFmtId="0" fontId="0" fillId="0" borderId="2" xfId="0" applyBorder="1" applyAlignment="1">
      <alignment wrapText="1"/>
    </xf>
    <xf numFmtId="0" fontId="2" fillId="0" borderId="0" xfId="0" applyFont="1" applyAlignment="1"/>
    <xf numFmtId="0" fontId="6" fillId="0" borderId="0" xfId="0" applyFont="1" applyBorder="1"/>
    <xf numFmtId="1" fontId="6" fillId="0" borderId="0" xfId="0" applyNumberFormat="1" applyFont="1" applyBorder="1"/>
    <xf numFmtId="0" fontId="8" fillId="0" borderId="2" xfId="0" applyFont="1" applyBorder="1" applyAlignment="1"/>
    <xf numFmtId="0" fontId="2" fillId="0" borderId="2" xfId="0" applyFont="1" applyBorder="1" applyAlignment="1"/>
    <xf numFmtId="49" fontId="2" fillId="0" borderId="1" xfId="0" applyNumberFormat="1" applyFont="1" applyBorder="1" applyAlignment="1"/>
    <xf numFmtId="0" fontId="2" fillId="0" borderId="3" xfId="0" applyFont="1" applyBorder="1" applyAlignment="1"/>
    <xf numFmtId="0" fontId="6" fillId="0" borderId="4" xfId="0" applyFont="1" applyBorder="1" applyAlignment="1"/>
    <xf numFmtId="0" fontId="6" fillId="0" borderId="5" xfId="0" applyFont="1" applyBorder="1" applyAlignment="1"/>
  </cellXfs>
  <cellStyles count="2">
    <cellStyle name="Normal" xfId="0" builtinId="0"/>
    <cellStyle name="Normal 2" xfId="1" xr:uid="{00000000-0005-0000-0000-000001000000}"/>
  </cellStyles>
  <dxfs count="0"/>
  <tableStyles count="0" defaultTableStyle="TableStyleMedium9" defaultPivotStyle="PivotStyleLight16"/>
  <colors>
    <mruColors>
      <color rgb="FFFFFF99"/>
      <color rgb="FF99CCFF"/>
      <color rgb="FF6699FF"/>
      <color rgb="FF11E4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2038350</xdr:colOff>
      <xdr:row>14</xdr:row>
      <xdr:rowOff>161925</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609850" y="602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2</xdr:col>
      <xdr:colOff>0</xdr:colOff>
      <xdr:row>15</xdr:row>
      <xdr:rowOff>47625</xdr:rowOff>
    </xdr:from>
    <xdr:ext cx="184731" cy="26456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2724150" y="65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6</xdr:col>
      <xdr:colOff>2038350</xdr:colOff>
      <xdr:row>14</xdr:row>
      <xdr:rowOff>161925</xdr:rowOff>
    </xdr:from>
    <xdr:ext cx="184731" cy="264560"/>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7239000" y="602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2038350</xdr:colOff>
      <xdr:row>26</xdr:row>
      <xdr:rowOff>161925</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609850" y="394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2</xdr:col>
      <xdr:colOff>0</xdr:colOff>
      <xdr:row>27</xdr:row>
      <xdr:rowOff>47625</xdr:rowOff>
    </xdr:from>
    <xdr:ext cx="184731" cy="26456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2724150" y="407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6</xdr:col>
      <xdr:colOff>2038350</xdr:colOff>
      <xdr:row>26</xdr:row>
      <xdr:rowOff>161925</xdr:rowOff>
    </xdr:from>
    <xdr:ext cx="184731" cy="264560"/>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2609850" y="356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
  <sheetViews>
    <sheetView tabSelected="1" view="pageLayout" zoomScaleNormal="100" workbookViewId="0">
      <selection sqref="A1:G1"/>
    </sheetView>
  </sheetViews>
  <sheetFormatPr defaultColWidth="13" defaultRowHeight="15" x14ac:dyDescent="0.2"/>
  <cols>
    <col min="1" max="1" width="8.7109375" style="2" customWidth="1"/>
    <col min="2" max="2" width="34.5703125" style="3" bestFit="1" customWidth="1"/>
    <col min="3" max="6" width="9.28515625" style="2" customWidth="1"/>
    <col min="7" max="7" width="55.42578125" style="2" customWidth="1"/>
    <col min="8" max="16384" width="13" style="2"/>
  </cols>
  <sheetData>
    <row r="1" spans="1:7" ht="33" customHeight="1" x14ac:dyDescent="0.4">
      <c r="A1" s="165" t="s">
        <v>489</v>
      </c>
      <c r="B1" s="166"/>
      <c r="C1" s="166"/>
      <c r="D1" s="166"/>
      <c r="E1" s="166"/>
      <c r="F1" s="166"/>
      <c r="G1" s="166"/>
    </row>
    <row r="2" spans="1:7" s="4" customFormat="1" ht="26.25" customHeight="1" x14ac:dyDescent="0.25">
      <c r="A2" s="159" t="s">
        <v>9</v>
      </c>
      <c r="B2" s="160"/>
      <c r="C2" s="160"/>
      <c r="D2" s="160"/>
      <c r="E2" s="160"/>
      <c r="F2" s="160"/>
      <c r="G2" s="160"/>
    </row>
    <row r="3" spans="1:7" s="4" customFormat="1" ht="25.5" x14ac:dyDescent="0.2">
      <c r="A3" s="63" t="s">
        <v>0</v>
      </c>
      <c r="B3" s="64" t="s">
        <v>1</v>
      </c>
      <c r="C3" s="65" t="s">
        <v>2</v>
      </c>
      <c r="D3" s="66" t="s">
        <v>17</v>
      </c>
      <c r="E3" s="66" t="s">
        <v>18</v>
      </c>
      <c r="F3" s="67" t="s">
        <v>3</v>
      </c>
      <c r="G3" s="67" t="s">
        <v>4</v>
      </c>
    </row>
    <row r="4" spans="1:7" s="4" customFormat="1" x14ac:dyDescent="0.2">
      <c r="A4" s="55" t="s">
        <v>13</v>
      </c>
      <c r="B4" s="56" t="s">
        <v>40</v>
      </c>
      <c r="C4" s="57">
        <v>13</v>
      </c>
      <c r="D4" s="58">
        <v>1</v>
      </c>
      <c r="E4" s="59">
        <f>+C4</f>
        <v>13</v>
      </c>
      <c r="F4" s="59" t="s">
        <v>6</v>
      </c>
      <c r="G4" s="60" t="s">
        <v>41</v>
      </c>
    </row>
    <row r="5" spans="1:7" s="4" customFormat="1" x14ac:dyDescent="0.2">
      <c r="A5" s="55" t="s">
        <v>21</v>
      </c>
      <c r="B5" s="56" t="s">
        <v>42</v>
      </c>
      <c r="C5" s="57">
        <v>3</v>
      </c>
      <c r="D5" s="59">
        <f t="shared" ref="D5:D6" si="0">+C4+D4</f>
        <v>14</v>
      </c>
      <c r="E5" s="59">
        <f t="shared" ref="E5" si="1">+C5+E4</f>
        <v>16</v>
      </c>
      <c r="F5" s="59" t="s">
        <v>6</v>
      </c>
      <c r="G5" s="61" t="s">
        <v>43</v>
      </c>
    </row>
    <row r="6" spans="1:7" s="4" customFormat="1" x14ac:dyDescent="0.2">
      <c r="A6" s="55" t="s">
        <v>14</v>
      </c>
      <c r="B6" s="56" t="s">
        <v>44</v>
      </c>
      <c r="C6" s="57">
        <v>5</v>
      </c>
      <c r="D6" s="59">
        <f t="shared" si="0"/>
        <v>17</v>
      </c>
      <c r="E6" s="59">
        <v>21</v>
      </c>
      <c r="F6" s="59" t="s">
        <v>6</v>
      </c>
      <c r="G6" s="62" t="s">
        <v>45</v>
      </c>
    </row>
    <row r="7" spans="1:7" s="4" customFormat="1" ht="63.75" x14ac:dyDescent="0.2">
      <c r="A7" s="55" t="s">
        <v>22</v>
      </c>
      <c r="B7" s="56" t="s">
        <v>16</v>
      </c>
      <c r="C7" s="57">
        <v>8</v>
      </c>
      <c r="D7" s="59">
        <v>22</v>
      </c>
      <c r="E7" s="59">
        <v>29</v>
      </c>
      <c r="F7" s="59" t="s">
        <v>6</v>
      </c>
      <c r="G7" s="62" t="s">
        <v>369</v>
      </c>
    </row>
    <row r="8" spans="1:7" x14ac:dyDescent="0.2">
      <c r="A8" s="55" t="s">
        <v>23</v>
      </c>
      <c r="B8" s="56" t="s">
        <v>46</v>
      </c>
      <c r="C8" s="57">
        <v>1</v>
      </c>
      <c r="D8" s="59">
        <v>30</v>
      </c>
      <c r="E8" s="59">
        <v>30</v>
      </c>
      <c r="F8" s="59" t="s">
        <v>47</v>
      </c>
      <c r="G8" s="62" t="s">
        <v>48</v>
      </c>
    </row>
    <row r="9" spans="1:7" s="126" customFormat="1" ht="64.5" customHeight="1" x14ac:dyDescent="0.25">
      <c r="A9" s="161" t="s">
        <v>368</v>
      </c>
      <c r="B9" s="162"/>
      <c r="C9" s="162"/>
      <c r="D9" s="162"/>
      <c r="E9" s="162"/>
      <c r="F9" s="162"/>
      <c r="G9" s="163"/>
    </row>
    <row r="10" spans="1:7" x14ac:dyDescent="0.2">
      <c r="A10" s="4"/>
      <c r="B10" s="19"/>
      <c r="C10" s="112"/>
      <c r="D10" s="113"/>
      <c r="E10" s="113"/>
      <c r="F10" s="113"/>
      <c r="G10" s="4"/>
    </row>
    <row r="11" spans="1:7" x14ac:dyDescent="0.2">
      <c r="A11" s="164"/>
      <c r="B11" s="164"/>
      <c r="C11" s="164"/>
      <c r="D11" s="164"/>
      <c r="E11" s="164"/>
      <c r="F11" s="164"/>
      <c r="G11" s="164"/>
    </row>
    <row r="12" spans="1:7" x14ac:dyDescent="0.2">
      <c r="A12" s="158"/>
      <c r="B12" s="158"/>
      <c r="C12" s="158"/>
      <c r="D12" s="158"/>
      <c r="E12" s="158"/>
      <c r="F12" s="158"/>
      <c r="G12" s="158"/>
    </row>
    <row r="13" spans="1:7" ht="15.75" customHeight="1" x14ac:dyDescent="0.2">
      <c r="A13" s="158"/>
      <c r="B13" s="158"/>
      <c r="C13" s="158"/>
      <c r="D13" s="158"/>
      <c r="E13" s="158"/>
      <c r="F13" s="158"/>
      <c r="G13" s="158"/>
    </row>
    <row r="14" spans="1:7" x14ac:dyDescent="0.2">
      <c r="A14" s="125"/>
      <c r="B14" s="7"/>
      <c r="C14" s="17"/>
      <c r="D14" s="17"/>
      <c r="E14" s="18"/>
      <c r="F14" s="18"/>
      <c r="G14" s="7"/>
    </row>
    <row r="15" spans="1:7" x14ac:dyDescent="0.2">
      <c r="A15" s="125"/>
    </row>
  </sheetData>
  <mergeCells count="4">
    <mergeCell ref="A2:G2"/>
    <mergeCell ref="A9:G9"/>
    <mergeCell ref="A11:G11"/>
    <mergeCell ref="A1:G1"/>
  </mergeCells>
  <printOptions gridLines="1"/>
  <pageMargins left="0.75" right="0.75" top="1" bottom="1" header="0.5" footer="0.5"/>
  <pageSetup scale="85" orientation="landscape" r:id="rId1"/>
  <headerFooter alignWithMargins="0">
    <oddHeader>&amp;L&amp;"-,Bold"&amp;22 Illinois Direct Electronic Filing Liquor Returns Record Layouts and File Specifications</oddHeader>
    <oddFooter>&amp;LRL-750-RL (R-12/21) Printed by they authority of the State of Illinois. Web only, one copy.&amp;R&amp;P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48"/>
  <sheetViews>
    <sheetView view="pageLayout" zoomScaleNormal="100" workbookViewId="0">
      <selection sqref="A1:XFD1"/>
    </sheetView>
  </sheetViews>
  <sheetFormatPr defaultColWidth="13.140625" defaultRowHeight="15.75" x14ac:dyDescent="0.25"/>
  <cols>
    <col min="1" max="1" width="8.7109375" style="42" customWidth="1"/>
    <col min="2" max="2" width="32.28515625" style="42" customWidth="1"/>
    <col min="3" max="3" width="9.28515625" style="42" customWidth="1"/>
    <col min="4" max="5" width="9.28515625" style="44" customWidth="1"/>
    <col min="6" max="6" width="9.28515625" style="42" customWidth="1"/>
    <col min="7" max="7" width="55.42578125" style="42" customWidth="1"/>
    <col min="8" max="16384" width="13.140625" style="42"/>
  </cols>
  <sheetData>
    <row r="1" spans="1:8" s="176" customFormat="1" ht="26.25" customHeight="1" x14ac:dyDescent="0.25">
      <c r="A1" s="175" t="s">
        <v>331</v>
      </c>
      <c r="D1" s="177"/>
      <c r="E1" s="177"/>
    </row>
    <row r="2" spans="1:8" s="1" customFormat="1" ht="26.25" customHeight="1" x14ac:dyDescent="0.25">
      <c r="A2" s="173" t="s">
        <v>458</v>
      </c>
      <c r="B2" s="174"/>
      <c r="C2" s="174"/>
      <c r="D2" s="174"/>
      <c r="E2" s="174"/>
      <c r="F2" s="174"/>
      <c r="G2" s="174"/>
    </row>
    <row r="3" spans="1:8" s="2" customFormat="1" ht="26.25" customHeight="1" x14ac:dyDescent="0.2">
      <c r="A3" s="63" t="s">
        <v>0</v>
      </c>
      <c r="B3" s="80" t="s">
        <v>20</v>
      </c>
      <c r="C3" s="81" t="s">
        <v>2</v>
      </c>
      <c r="D3" s="66" t="s">
        <v>17</v>
      </c>
      <c r="E3" s="66" t="s">
        <v>18</v>
      </c>
      <c r="F3" s="82" t="s">
        <v>3</v>
      </c>
      <c r="G3" s="81" t="s">
        <v>4</v>
      </c>
    </row>
    <row r="4" spans="1:8" s="1" customFormat="1" ht="26.25" customHeight="1" x14ac:dyDescent="0.25">
      <c r="A4" s="173" t="s">
        <v>462</v>
      </c>
      <c r="B4" s="174"/>
      <c r="C4" s="174"/>
      <c r="D4" s="174"/>
      <c r="E4" s="174"/>
      <c r="F4" s="174"/>
      <c r="G4" s="174"/>
    </row>
    <row r="5" spans="1:8" s="7" customFormat="1" ht="15" x14ac:dyDescent="0.2">
      <c r="A5" s="74" t="s">
        <v>13</v>
      </c>
      <c r="B5" s="61" t="s">
        <v>374</v>
      </c>
      <c r="C5" s="89">
        <v>13</v>
      </c>
      <c r="D5" s="58">
        <v>1</v>
      </c>
      <c r="E5" s="58">
        <v>13</v>
      </c>
      <c r="F5" s="89"/>
      <c r="G5" s="120" t="s">
        <v>103</v>
      </c>
    </row>
    <row r="6" spans="1:8" s="7" customFormat="1" ht="15" x14ac:dyDescent="0.2">
      <c r="A6" s="74" t="s">
        <v>21</v>
      </c>
      <c r="B6" s="61" t="s">
        <v>31</v>
      </c>
      <c r="C6" s="90">
        <v>3</v>
      </c>
      <c r="D6" s="73">
        <v>14</v>
      </c>
      <c r="E6" s="73">
        <v>16</v>
      </c>
      <c r="F6" s="89" t="s">
        <v>7</v>
      </c>
      <c r="G6" s="91" t="s">
        <v>332</v>
      </c>
    </row>
    <row r="7" spans="1:8" s="40" customFormat="1" ht="26.25" x14ac:dyDescent="0.25">
      <c r="A7" s="74" t="s">
        <v>14</v>
      </c>
      <c r="B7" s="56" t="s">
        <v>96</v>
      </c>
      <c r="C7" s="89">
        <v>5</v>
      </c>
      <c r="D7" s="73">
        <v>17</v>
      </c>
      <c r="E7" s="73">
        <v>21</v>
      </c>
      <c r="F7" s="89" t="s">
        <v>7</v>
      </c>
      <c r="G7" s="93" t="s">
        <v>297</v>
      </c>
      <c r="H7" s="7"/>
    </row>
    <row r="8" spans="1:8" s="40" customFormat="1" x14ac:dyDescent="0.25">
      <c r="A8" s="74" t="s">
        <v>22</v>
      </c>
      <c r="B8" s="62" t="s">
        <v>33</v>
      </c>
      <c r="C8" s="89">
        <v>8</v>
      </c>
      <c r="D8" s="73">
        <v>22</v>
      </c>
      <c r="E8" s="73">
        <v>29</v>
      </c>
      <c r="F8" s="89" t="s">
        <v>7</v>
      </c>
      <c r="G8" s="93" t="s">
        <v>333</v>
      </c>
      <c r="H8" s="7"/>
    </row>
    <row r="9" spans="1:8" s="40" customFormat="1" x14ac:dyDescent="0.25">
      <c r="A9" s="74" t="s">
        <v>23</v>
      </c>
      <c r="B9" s="61" t="s">
        <v>374</v>
      </c>
      <c r="C9" s="89">
        <v>4</v>
      </c>
      <c r="D9" s="73">
        <v>30</v>
      </c>
      <c r="E9" s="73">
        <v>33</v>
      </c>
      <c r="F9" s="89"/>
      <c r="G9" s="91" t="s">
        <v>39</v>
      </c>
      <c r="H9" s="7"/>
    </row>
    <row r="10" spans="1:8" s="4" customFormat="1" ht="15" x14ac:dyDescent="0.2">
      <c r="A10" s="74" t="s">
        <v>12</v>
      </c>
      <c r="B10" s="62" t="s">
        <v>37</v>
      </c>
      <c r="C10" s="89">
        <v>6</v>
      </c>
      <c r="D10" s="73">
        <v>34</v>
      </c>
      <c r="E10" s="73">
        <v>39</v>
      </c>
      <c r="F10" s="89" t="s">
        <v>7</v>
      </c>
      <c r="G10" s="93" t="s">
        <v>333</v>
      </c>
    </row>
    <row r="11" spans="1:8" s="4" customFormat="1" ht="15" x14ac:dyDescent="0.2">
      <c r="A11" s="55" t="s">
        <v>25</v>
      </c>
      <c r="B11" s="61" t="s">
        <v>374</v>
      </c>
      <c r="C11" s="68">
        <v>48</v>
      </c>
      <c r="D11" s="73">
        <v>40</v>
      </c>
      <c r="E11" s="73">
        <v>87</v>
      </c>
      <c r="F11" s="59"/>
      <c r="G11" s="91" t="s">
        <v>103</v>
      </c>
    </row>
    <row r="12" spans="1:8" s="40" customFormat="1" x14ac:dyDescent="0.25">
      <c r="A12" s="55" t="s">
        <v>11</v>
      </c>
      <c r="B12" s="69" t="s">
        <v>36</v>
      </c>
      <c r="C12" s="68">
        <v>1</v>
      </c>
      <c r="D12" s="73">
        <v>88</v>
      </c>
      <c r="E12" s="73">
        <v>88</v>
      </c>
      <c r="F12" s="59" t="s">
        <v>7</v>
      </c>
      <c r="G12" s="135" t="s">
        <v>318</v>
      </c>
      <c r="H12" s="7"/>
    </row>
    <row r="13" spans="1:8" s="40" customFormat="1" x14ac:dyDescent="0.25">
      <c r="A13" s="104" t="s">
        <v>26</v>
      </c>
      <c r="B13" s="105" t="s">
        <v>374</v>
      </c>
      <c r="C13" s="106">
        <v>1</v>
      </c>
      <c r="D13" s="102">
        <v>89</v>
      </c>
      <c r="E13" s="102">
        <v>89</v>
      </c>
      <c r="F13" s="106"/>
      <c r="G13" s="105" t="s">
        <v>405</v>
      </c>
      <c r="H13" s="7"/>
    </row>
    <row r="14" spans="1:8" s="1" customFormat="1" ht="26.25" customHeight="1" x14ac:dyDescent="0.25">
      <c r="A14" s="173" t="s">
        <v>468</v>
      </c>
      <c r="B14" s="174"/>
      <c r="C14" s="174"/>
      <c r="D14" s="174"/>
      <c r="E14" s="174"/>
      <c r="F14" s="174"/>
      <c r="G14" s="174"/>
    </row>
    <row r="15" spans="1:8" s="40" customFormat="1" x14ac:dyDescent="0.25">
      <c r="A15" s="74" t="s">
        <v>27</v>
      </c>
      <c r="B15" s="61" t="s">
        <v>300</v>
      </c>
      <c r="C15" s="89">
        <v>8</v>
      </c>
      <c r="D15" s="73">
        <v>90</v>
      </c>
      <c r="E15" s="73">
        <v>97</v>
      </c>
      <c r="F15" s="89" t="s">
        <v>7</v>
      </c>
      <c r="G15" s="61" t="s">
        <v>426</v>
      </c>
      <c r="H15" s="7"/>
    </row>
    <row r="16" spans="1:8" s="40" customFormat="1" ht="26.25" x14ac:dyDescent="0.25">
      <c r="A16" s="74" t="s">
        <v>28</v>
      </c>
      <c r="B16" s="61" t="s">
        <v>301</v>
      </c>
      <c r="C16" s="89">
        <v>25</v>
      </c>
      <c r="D16" s="73">
        <v>98</v>
      </c>
      <c r="E16" s="73">
        <v>122</v>
      </c>
      <c r="F16" s="89" t="s">
        <v>6</v>
      </c>
      <c r="G16" s="62" t="s">
        <v>429</v>
      </c>
      <c r="H16" s="7"/>
    </row>
    <row r="17" spans="1:8" s="40" customFormat="1" x14ac:dyDescent="0.25">
      <c r="A17" s="74" t="s">
        <v>102</v>
      </c>
      <c r="B17" s="74" t="s">
        <v>302</v>
      </c>
      <c r="C17" s="89">
        <v>9</v>
      </c>
      <c r="D17" s="73">
        <v>123</v>
      </c>
      <c r="E17" s="73">
        <v>131</v>
      </c>
      <c r="F17" s="89" t="s">
        <v>7</v>
      </c>
      <c r="G17" s="74" t="s">
        <v>335</v>
      </c>
      <c r="H17" s="7"/>
    </row>
    <row r="18" spans="1:8" s="40" customFormat="1" x14ac:dyDescent="0.25">
      <c r="A18" s="74" t="s">
        <v>112</v>
      </c>
      <c r="B18" s="61" t="s">
        <v>305</v>
      </c>
      <c r="C18" s="89">
        <v>13</v>
      </c>
      <c r="D18" s="73">
        <v>132</v>
      </c>
      <c r="E18" s="73">
        <v>144</v>
      </c>
      <c r="F18" s="89" t="s">
        <v>7</v>
      </c>
      <c r="G18" s="61"/>
      <c r="H18" s="7"/>
    </row>
    <row r="19" spans="1:8" s="41" customFormat="1" ht="15" x14ac:dyDescent="0.2">
      <c r="A19" s="74" t="s">
        <v>114</v>
      </c>
      <c r="B19" s="61" t="s">
        <v>306</v>
      </c>
      <c r="C19" s="89">
        <v>13</v>
      </c>
      <c r="D19" s="73">
        <v>145</v>
      </c>
      <c r="E19" s="73">
        <v>157</v>
      </c>
      <c r="F19" s="89" t="s">
        <v>7</v>
      </c>
      <c r="G19" s="69"/>
    </row>
    <row r="20" spans="1:8" s="41" customFormat="1" ht="15" x14ac:dyDescent="0.2">
      <c r="A20" s="74" t="s">
        <v>115</v>
      </c>
      <c r="B20" s="62" t="s">
        <v>313</v>
      </c>
      <c r="C20" s="89">
        <v>13</v>
      </c>
      <c r="D20" s="73">
        <v>158</v>
      </c>
      <c r="E20" s="73">
        <v>170</v>
      </c>
      <c r="F20" s="121" t="s">
        <v>7</v>
      </c>
      <c r="G20" s="86"/>
    </row>
    <row r="21" spans="1:8" s="7" customFormat="1" ht="15" x14ac:dyDescent="0.2">
      <c r="A21" s="74" t="s">
        <v>117</v>
      </c>
      <c r="B21" s="61" t="s">
        <v>307</v>
      </c>
      <c r="C21" s="89">
        <v>13</v>
      </c>
      <c r="D21" s="73">
        <v>171</v>
      </c>
      <c r="E21" s="73">
        <v>183</v>
      </c>
      <c r="F21" s="89" t="s">
        <v>7</v>
      </c>
      <c r="G21" s="61"/>
    </row>
    <row r="22" spans="1:8" x14ac:dyDescent="0.25">
      <c r="A22" s="74" t="s">
        <v>119</v>
      </c>
      <c r="B22" s="61" t="s">
        <v>374</v>
      </c>
      <c r="C22" s="89">
        <v>52</v>
      </c>
      <c r="D22" s="73">
        <v>184</v>
      </c>
      <c r="E22" s="73">
        <v>235</v>
      </c>
      <c r="F22" s="89"/>
      <c r="G22" s="61" t="s">
        <v>405</v>
      </c>
    </row>
    <row r="23" spans="1:8" ht="39" x14ac:dyDescent="0.25">
      <c r="A23" s="74" t="s">
        <v>121</v>
      </c>
      <c r="B23" s="62" t="s">
        <v>336</v>
      </c>
      <c r="C23" s="89">
        <v>60</v>
      </c>
      <c r="D23" s="73">
        <v>236</v>
      </c>
      <c r="E23" s="73">
        <v>295</v>
      </c>
      <c r="F23" s="89" t="s">
        <v>6</v>
      </c>
      <c r="G23" s="152" t="s">
        <v>432</v>
      </c>
    </row>
    <row r="24" spans="1:8" x14ac:dyDescent="0.25">
      <c r="A24" s="74" t="s">
        <v>123</v>
      </c>
      <c r="B24" s="62" t="s">
        <v>258</v>
      </c>
      <c r="C24" s="89">
        <v>35</v>
      </c>
      <c r="D24" s="73">
        <v>296</v>
      </c>
      <c r="E24" s="73">
        <v>330</v>
      </c>
      <c r="F24" s="89" t="s">
        <v>6</v>
      </c>
      <c r="G24" s="61" t="s">
        <v>337</v>
      </c>
    </row>
    <row r="25" spans="1:8" x14ac:dyDescent="0.25">
      <c r="A25" s="74" t="s">
        <v>125</v>
      </c>
      <c r="B25" s="62" t="s">
        <v>259</v>
      </c>
      <c r="C25" s="89">
        <v>20</v>
      </c>
      <c r="D25" s="73">
        <v>331</v>
      </c>
      <c r="E25" s="73">
        <v>350</v>
      </c>
      <c r="F25" s="89" t="s">
        <v>6</v>
      </c>
      <c r="G25" s="61" t="s">
        <v>337</v>
      </c>
    </row>
    <row r="26" spans="1:8" x14ac:dyDescent="0.25">
      <c r="A26" s="74" t="s">
        <v>127</v>
      </c>
      <c r="B26" s="62" t="s">
        <v>260</v>
      </c>
      <c r="C26" s="89">
        <v>2</v>
      </c>
      <c r="D26" s="73">
        <v>351</v>
      </c>
      <c r="E26" s="73">
        <v>352</v>
      </c>
      <c r="F26" s="89" t="s">
        <v>6</v>
      </c>
      <c r="G26" s="61" t="s">
        <v>337</v>
      </c>
    </row>
    <row r="27" spans="1:8" x14ac:dyDescent="0.25">
      <c r="A27" s="74" t="s">
        <v>129</v>
      </c>
      <c r="B27" s="62" t="s">
        <v>261</v>
      </c>
      <c r="C27" s="89">
        <v>9</v>
      </c>
      <c r="D27" s="73">
        <v>353</v>
      </c>
      <c r="E27" s="73">
        <v>361</v>
      </c>
      <c r="F27" s="89" t="s">
        <v>6</v>
      </c>
      <c r="G27" s="61" t="s">
        <v>337</v>
      </c>
    </row>
    <row r="28" spans="1:8" x14ac:dyDescent="0.25">
      <c r="A28" s="74" t="s">
        <v>131</v>
      </c>
      <c r="B28" s="62" t="s">
        <v>374</v>
      </c>
      <c r="C28" s="89">
        <v>326</v>
      </c>
      <c r="D28" s="73">
        <v>362</v>
      </c>
      <c r="E28" s="73">
        <v>687</v>
      </c>
      <c r="F28" s="89"/>
      <c r="G28" s="61" t="s">
        <v>405</v>
      </c>
    </row>
    <row r="29" spans="1:8" ht="26.25" x14ac:dyDescent="0.25">
      <c r="A29" s="74" t="s">
        <v>133</v>
      </c>
      <c r="B29" s="62" t="s">
        <v>29</v>
      </c>
      <c r="C29" s="89">
        <v>7</v>
      </c>
      <c r="D29" s="73">
        <v>688</v>
      </c>
      <c r="E29" s="73">
        <v>694</v>
      </c>
      <c r="F29" s="89" t="s">
        <v>6</v>
      </c>
      <c r="G29" s="62" t="s">
        <v>429</v>
      </c>
    </row>
    <row r="30" spans="1:8" x14ac:dyDescent="0.25">
      <c r="A30" s="74" t="s">
        <v>135</v>
      </c>
      <c r="B30" s="61" t="s">
        <v>374</v>
      </c>
      <c r="C30" s="89">
        <v>391</v>
      </c>
      <c r="D30" s="73">
        <v>695</v>
      </c>
      <c r="E30" s="73">
        <v>1085</v>
      </c>
      <c r="F30" s="89"/>
      <c r="G30" s="61" t="s">
        <v>103</v>
      </c>
    </row>
    <row r="31" spans="1:8" ht="19.5" customHeight="1" x14ac:dyDescent="0.25">
      <c r="A31" s="43"/>
    </row>
    <row r="32" spans="1:8" ht="19.5" customHeight="1" x14ac:dyDescent="0.25">
      <c r="A32" s="164"/>
      <c r="B32" s="164"/>
      <c r="C32" s="164"/>
      <c r="D32" s="164"/>
      <c r="E32" s="164"/>
      <c r="F32" s="164"/>
      <c r="G32" s="164"/>
    </row>
    <row r="33" spans="1:1" x14ac:dyDescent="0.25">
      <c r="A33" s="43"/>
    </row>
    <row r="34" spans="1:1" x14ac:dyDescent="0.25">
      <c r="A34" s="43"/>
    </row>
    <row r="35" spans="1:1" x14ac:dyDescent="0.25">
      <c r="A35" s="43"/>
    </row>
    <row r="36" spans="1:1" x14ac:dyDescent="0.25">
      <c r="A36" s="43"/>
    </row>
    <row r="37" spans="1:1" x14ac:dyDescent="0.25">
      <c r="A37" s="43"/>
    </row>
    <row r="38" spans="1:1" x14ac:dyDescent="0.25">
      <c r="A38" s="43"/>
    </row>
    <row r="39" spans="1:1" x14ac:dyDescent="0.25">
      <c r="A39" s="43"/>
    </row>
    <row r="40" spans="1:1" x14ac:dyDescent="0.25">
      <c r="A40" s="43"/>
    </row>
    <row r="41" spans="1:1" x14ac:dyDescent="0.25">
      <c r="A41" s="43"/>
    </row>
    <row r="42" spans="1:1" x14ac:dyDescent="0.25">
      <c r="A42" s="43"/>
    </row>
    <row r="43" spans="1:1" x14ac:dyDescent="0.25">
      <c r="A43" s="43"/>
    </row>
    <row r="44" spans="1:1" x14ac:dyDescent="0.25">
      <c r="A44" s="43"/>
    </row>
    <row r="45" spans="1:1" x14ac:dyDescent="0.25">
      <c r="A45" s="43"/>
    </row>
    <row r="46" spans="1:1" x14ac:dyDescent="0.25">
      <c r="A46" s="43"/>
    </row>
    <row r="47" spans="1:1" x14ac:dyDescent="0.25">
      <c r="A47" s="43"/>
    </row>
    <row r="48" spans="1:1" x14ac:dyDescent="0.25">
      <c r="A48" s="43"/>
    </row>
  </sheetData>
  <mergeCells count="5">
    <mergeCell ref="A1:XFD1"/>
    <mergeCell ref="A2:G2"/>
    <mergeCell ref="A4:G4"/>
    <mergeCell ref="A14:G14"/>
    <mergeCell ref="A32:G32"/>
  </mergeCells>
  <printOptions gridLines="1"/>
  <pageMargins left="0.75" right="0.75" top="1" bottom="1" header="0.5" footer="0.5"/>
  <pageSetup scale="72" orientation="landscape" r:id="rId1"/>
  <headerFooter alignWithMargins="0">
    <oddHeader>&amp;L&amp;"-,Bold"&amp;22Illinois Direct Electronic Filing Liquor Returns Record Layouts and File Specifications</oddHeader>
    <oddFooter>&amp;LRL-750-RL (R-12/21) Printed by the authority of the State of Illinois. Web only, one copy. &amp;R&amp;P</oddFooter>
  </headerFooter>
  <colBreaks count="1" manualBreakCount="1">
    <brk id="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40"/>
  <sheetViews>
    <sheetView view="pageLayout" zoomScaleNormal="100" workbookViewId="0">
      <selection sqref="A1:G1"/>
    </sheetView>
  </sheetViews>
  <sheetFormatPr defaultColWidth="13.42578125" defaultRowHeight="20.100000000000001" customHeight="1" x14ac:dyDescent="0.2"/>
  <cols>
    <col min="1" max="1" width="8.7109375" style="45" customWidth="1"/>
    <col min="2" max="2" width="32.28515625" style="45" customWidth="1"/>
    <col min="3" max="6" width="9.28515625" style="46" customWidth="1"/>
    <col min="7" max="7" width="55.42578125" style="45" customWidth="1"/>
    <col min="8" max="16384" width="13.42578125" style="45"/>
  </cols>
  <sheetData>
    <row r="1" spans="1:7" ht="26.25" customHeight="1" x14ac:dyDescent="0.25">
      <c r="A1" s="167" t="s">
        <v>338</v>
      </c>
      <c r="B1" s="170"/>
      <c r="C1" s="170"/>
      <c r="D1" s="170"/>
      <c r="E1" s="170"/>
      <c r="F1" s="170"/>
      <c r="G1" s="170"/>
    </row>
    <row r="2" spans="1:7" s="1" customFormat="1" ht="26.25" customHeight="1" x14ac:dyDescent="0.25">
      <c r="A2" s="173" t="s">
        <v>459</v>
      </c>
      <c r="B2" s="174"/>
      <c r="C2" s="174"/>
      <c r="D2" s="174"/>
      <c r="E2" s="174"/>
      <c r="F2" s="174"/>
      <c r="G2" s="174"/>
    </row>
    <row r="3" spans="1:7" s="2" customFormat="1" ht="26.25" customHeight="1" x14ac:dyDescent="0.2">
      <c r="A3" s="63" t="s">
        <v>0</v>
      </c>
      <c r="B3" s="80" t="s">
        <v>20</v>
      </c>
      <c r="C3" s="82" t="s">
        <v>2</v>
      </c>
      <c r="D3" s="66" t="s">
        <v>17</v>
      </c>
      <c r="E3" s="66" t="s">
        <v>18</v>
      </c>
      <c r="F3" s="82" t="s">
        <v>3</v>
      </c>
      <c r="G3" s="81" t="s">
        <v>4</v>
      </c>
    </row>
    <row r="4" spans="1:7" s="1" customFormat="1" ht="26.25" customHeight="1" x14ac:dyDescent="0.25">
      <c r="A4" s="173" t="s">
        <v>461</v>
      </c>
      <c r="B4" s="174"/>
      <c r="C4" s="174"/>
      <c r="D4" s="174"/>
      <c r="E4" s="174"/>
      <c r="F4" s="174"/>
      <c r="G4" s="174"/>
    </row>
    <row r="5" spans="1:7" ht="15" x14ac:dyDescent="0.2">
      <c r="A5" s="70" t="s">
        <v>13</v>
      </c>
      <c r="B5" s="56" t="s">
        <v>39</v>
      </c>
      <c r="C5" s="59">
        <v>13</v>
      </c>
      <c r="D5" s="72">
        <v>1</v>
      </c>
      <c r="E5" s="73">
        <v>13</v>
      </c>
      <c r="F5" s="58"/>
      <c r="G5" s="56" t="s">
        <v>103</v>
      </c>
    </row>
    <row r="6" spans="1:7" ht="15" x14ac:dyDescent="0.2">
      <c r="A6" s="70" t="s">
        <v>21</v>
      </c>
      <c r="B6" s="56" t="s">
        <v>31</v>
      </c>
      <c r="C6" s="59">
        <v>3</v>
      </c>
      <c r="D6" s="72">
        <v>14</v>
      </c>
      <c r="E6" s="73">
        <v>16</v>
      </c>
      <c r="F6" s="59" t="s">
        <v>7</v>
      </c>
      <c r="G6" s="91" t="s">
        <v>339</v>
      </c>
    </row>
    <row r="7" spans="1:7" ht="25.5" x14ac:dyDescent="0.2">
      <c r="A7" s="70" t="s">
        <v>38</v>
      </c>
      <c r="B7" s="56" t="s">
        <v>96</v>
      </c>
      <c r="C7" s="59">
        <v>5</v>
      </c>
      <c r="D7" s="72">
        <v>17</v>
      </c>
      <c r="E7" s="73">
        <v>21</v>
      </c>
      <c r="F7" s="59" t="s">
        <v>7</v>
      </c>
      <c r="G7" s="62" t="s">
        <v>297</v>
      </c>
    </row>
    <row r="8" spans="1:7" ht="15" x14ac:dyDescent="0.2">
      <c r="A8" s="70" t="s">
        <v>22</v>
      </c>
      <c r="B8" s="56" t="s">
        <v>33</v>
      </c>
      <c r="C8" s="59">
        <v>8</v>
      </c>
      <c r="D8" s="72">
        <v>22</v>
      </c>
      <c r="E8" s="73">
        <v>29</v>
      </c>
      <c r="F8" s="59" t="s">
        <v>7</v>
      </c>
      <c r="G8" s="62" t="s">
        <v>317</v>
      </c>
    </row>
    <row r="9" spans="1:7" ht="15" x14ac:dyDescent="0.2">
      <c r="A9" s="70" t="s">
        <v>23</v>
      </c>
      <c r="B9" s="56" t="s">
        <v>39</v>
      </c>
      <c r="C9" s="59">
        <v>4</v>
      </c>
      <c r="D9" s="72">
        <v>30</v>
      </c>
      <c r="E9" s="73">
        <v>33</v>
      </c>
      <c r="F9" s="59"/>
      <c r="G9" s="61" t="s">
        <v>39</v>
      </c>
    </row>
    <row r="10" spans="1:7" s="4" customFormat="1" ht="15" x14ac:dyDescent="0.2">
      <c r="A10" s="70" t="s">
        <v>12</v>
      </c>
      <c r="B10" s="56" t="s">
        <v>37</v>
      </c>
      <c r="C10" s="59">
        <v>6</v>
      </c>
      <c r="D10" s="72">
        <v>34</v>
      </c>
      <c r="E10" s="73">
        <v>39</v>
      </c>
      <c r="F10" s="59" t="s">
        <v>7</v>
      </c>
      <c r="G10" s="62" t="s">
        <v>317</v>
      </c>
    </row>
    <row r="11" spans="1:7" s="4" customFormat="1" ht="15" x14ac:dyDescent="0.2">
      <c r="A11" s="55" t="s">
        <v>25</v>
      </c>
      <c r="B11" s="56" t="s">
        <v>39</v>
      </c>
      <c r="C11" s="68">
        <v>48</v>
      </c>
      <c r="D11" s="72">
        <v>40</v>
      </c>
      <c r="E11" s="73">
        <v>87</v>
      </c>
      <c r="F11" s="59"/>
      <c r="G11" s="61" t="s">
        <v>103</v>
      </c>
    </row>
    <row r="12" spans="1:7" ht="15" x14ac:dyDescent="0.2">
      <c r="A12" s="55" t="s">
        <v>11</v>
      </c>
      <c r="B12" s="69" t="s">
        <v>36</v>
      </c>
      <c r="C12" s="68">
        <v>1</v>
      </c>
      <c r="D12" s="72">
        <v>88</v>
      </c>
      <c r="E12" s="73">
        <v>88</v>
      </c>
      <c r="F12" s="59" t="s">
        <v>7</v>
      </c>
      <c r="G12" s="135" t="s">
        <v>113</v>
      </c>
    </row>
    <row r="13" spans="1:7" ht="76.5" x14ac:dyDescent="0.2">
      <c r="A13" s="99" t="s">
        <v>26</v>
      </c>
      <c r="B13" s="100" t="s">
        <v>340</v>
      </c>
      <c r="C13" s="98">
        <v>1</v>
      </c>
      <c r="D13" s="101">
        <v>89</v>
      </c>
      <c r="E13" s="102">
        <v>89</v>
      </c>
      <c r="F13" s="98" t="s">
        <v>7</v>
      </c>
      <c r="G13" s="103" t="s">
        <v>440</v>
      </c>
    </row>
    <row r="14" spans="1:7" s="1" customFormat="1" ht="26.25" customHeight="1" x14ac:dyDescent="0.25">
      <c r="A14" s="173" t="s">
        <v>469</v>
      </c>
      <c r="B14" s="174"/>
      <c r="C14" s="174"/>
      <c r="D14" s="174"/>
      <c r="E14" s="174"/>
      <c r="F14" s="174"/>
      <c r="G14" s="174"/>
    </row>
    <row r="15" spans="1:7" ht="25.5" x14ac:dyDescent="0.2">
      <c r="A15" s="70" t="s">
        <v>27</v>
      </c>
      <c r="B15" s="93" t="s">
        <v>341</v>
      </c>
      <c r="C15" s="92">
        <v>13</v>
      </c>
      <c r="D15" s="72">
        <v>90</v>
      </c>
      <c r="E15" s="73">
        <v>102</v>
      </c>
      <c r="F15" s="89" t="s">
        <v>7</v>
      </c>
      <c r="G15" s="93" t="s">
        <v>433</v>
      </c>
    </row>
    <row r="16" spans="1:7" ht="25.5" x14ac:dyDescent="0.2">
      <c r="A16" s="55" t="s">
        <v>28</v>
      </c>
      <c r="B16" s="142" t="s">
        <v>342</v>
      </c>
      <c r="C16" s="59">
        <v>13</v>
      </c>
      <c r="D16" s="72">
        <v>103</v>
      </c>
      <c r="E16" s="73">
        <v>115</v>
      </c>
      <c r="F16" s="59" t="s">
        <v>7</v>
      </c>
      <c r="G16" s="62" t="s">
        <v>434</v>
      </c>
    </row>
    <row r="17" spans="1:7" ht="15" x14ac:dyDescent="0.2">
      <c r="A17" s="70" t="s">
        <v>102</v>
      </c>
      <c r="B17" s="61" t="s">
        <v>343</v>
      </c>
      <c r="C17" s="89">
        <v>13</v>
      </c>
      <c r="D17" s="72">
        <v>116</v>
      </c>
      <c r="E17" s="73">
        <v>128</v>
      </c>
      <c r="F17" s="89" t="s">
        <v>7</v>
      </c>
      <c r="G17" s="61" t="s">
        <v>435</v>
      </c>
    </row>
    <row r="18" spans="1:7" ht="25.5" x14ac:dyDescent="0.2">
      <c r="A18" s="70" t="s">
        <v>112</v>
      </c>
      <c r="B18" s="62" t="s">
        <v>344</v>
      </c>
      <c r="C18" s="89">
        <v>13</v>
      </c>
      <c r="D18" s="72">
        <v>129</v>
      </c>
      <c r="E18" s="73">
        <v>141</v>
      </c>
      <c r="F18" s="89" t="s">
        <v>7</v>
      </c>
      <c r="G18" s="94" t="s">
        <v>436</v>
      </c>
    </row>
    <row r="19" spans="1:7" ht="15" x14ac:dyDescent="0.2">
      <c r="A19" s="55" t="s">
        <v>114</v>
      </c>
      <c r="B19" s="61" t="s">
        <v>345</v>
      </c>
      <c r="C19" s="89">
        <v>13</v>
      </c>
      <c r="D19" s="72">
        <v>142</v>
      </c>
      <c r="E19" s="73">
        <v>154</v>
      </c>
      <c r="F19" s="89" t="s">
        <v>7</v>
      </c>
      <c r="G19" s="61" t="s">
        <v>437</v>
      </c>
    </row>
    <row r="20" spans="1:7" ht="25.5" x14ac:dyDescent="0.2">
      <c r="A20" s="70" t="s">
        <v>115</v>
      </c>
      <c r="B20" s="143" t="s">
        <v>346</v>
      </c>
      <c r="C20" s="96">
        <v>13</v>
      </c>
      <c r="D20" s="72">
        <v>155</v>
      </c>
      <c r="E20" s="73">
        <v>167</v>
      </c>
      <c r="F20" s="96" t="s">
        <v>7</v>
      </c>
      <c r="G20" s="95" t="s">
        <v>438</v>
      </c>
    </row>
    <row r="21" spans="1:7" ht="38.25" x14ac:dyDescent="0.2">
      <c r="A21" s="70" t="s">
        <v>117</v>
      </c>
      <c r="B21" s="143" t="s">
        <v>347</v>
      </c>
      <c r="C21" s="96">
        <v>13</v>
      </c>
      <c r="D21" s="72">
        <v>168</v>
      </c>
      <c r="E21" s="73">
        <v>180</v>
      </c>
      <c r="F21" s="96" t="s">
        <v>7</v>
      </c>
      <c r="G21" s="95" t="s">
        <v>439</v>
      </c>
    </row>
    <row r="22" spans="1:7" ht="15" x14ac:dyDescent="0.2">
      <c r="A22" s="70" t="s">
        <v>119</v>
      </c>
      <c r="B22" s="95" t="s">
        <v>256</v>
      </c>
      <c r="C22" s="96">
        <v>507</v>
      </c>
      <c r="D22" s="72">
        <v>181</v>
      </c>
      <c r="E22" s="73">
        <v>687</v>
      </c>
      <c r="F22" s="96"/>
      <c r="G22" s="95" t="s">
        <v>34</v>
      </c>
    </row>
    <row r="23" spans="1:7" ht="25.5" x14ac:dyDescent="0.2">
      <c r="A23" s="70" t="s">
        <v>121</v>
      </c>
      <c r="B23" s="95" t="s">
        <v>29</v>
      </c>
      <c r="C23" s="96">
        <v>7</v>
      </c>
      <c r="D23" s="72">
        <v>688</v>
      </c>
      <c r="E23" s="73">
        <v>694</v>
      </c>
      <c r="F23" s="96" t="s">
        <v>6</v>
      </c>
      <c r="G23" s="62" t="s">
        <v>429</v>
      </c>
    </row>
    <row r="24" spans="1:7" ht="15" x14ac:dyDescent="0.2">
      <c r="A24" s="70" t="s">
        <v>123</v>
      </c>
      <c r="B24" s="56" t="s">
        <v>39</v>
      </c>
      <c r="C24" s="96">
        <v>391</v>
      </c>
      <c r="D24" s="72">
        <v>695</v>
      </c>
      <c r="E24" s="73">
        <v>1085</v>
      </c>
      <c r="F24" s="96"/>
      <c r="G24" s="95" t="s">
        <v>103</v>
      </c>
    </row>
    <row r="25" spans="1:7" ht="19.5" customHeight="1" x14ac:dyDescent="0.2"/>
    <row r="26" spans="1:7" ht="19.5" customHeight="1" x14ac:dyDescent="0.2">
      <c r="A26" s="164"/>
      <c r="B26" s="164"/>
      <c r="C26" s="164"/>
      <c r="D26" s="164"/>
      <c r="E26" s="164"/>
      <c r="F26" s="164"/>
      <c r="G26" s="164"/>
    </row>
    <row r="27" spans="1:7" ht="19.5" customHeight="1" x14ac:dyDescent="0.2">
      <c r="G27" s="54"/>
    </row>
    <row r="28" spans="1:7" ht="19.5" customHeight="1" x14ac:dyDescent="0.2">
      <c r="A28" s="48"/>
      <c r="B28" s="30"/>
      <c r="C28" s="31"/>
      <c r="D28" s="31"/>
      <c r="E28" s="31"/>
      <c r="F28" s="31"/>
      <c r="G28" s="47"/>
    </row>
    <row r="29" spans="1:7" ht="31.5" customHeight="1" x14ac:dyDescent="0.2">
      <c r="G29" s="54"/>
    </row>
    <row r="31" spans="1:7" ht="15" x14ac:dyDescent="0.2"/>
    <row r="32" spans="1:7" ht="15" x14ac:dyDescent="0.2"/>
    <row r="33" spans="1:7" ht="26.25" customHeight="1" x14ac:dyDescent="0.2"/>
    <row r="35" spans="1:7" ht="20.100000000000001" customHeight="1" x14ac:dyDescent="0.2">
      <c r="A35" s="20"/>
      <c r="B35" s="32"/>
      <c r="C35" s="31"/>
      <c r="D35" s="22"/>
      <c r="E35" s="23"/>
      <c r="F35" s="31"/>
      <c r="G35" s="49"/>
    </row>
    <row r="40" spans="1:7" ht="15" x14ac:dyDescent="0.2"/>
  </sheetData>
  <mergeCells count="5">
    <mergeCell ref="A1:G1"/>
    <mergeCell ref="A2:G2"/>
    <mergeCell ref="A4:G4"/>
    <mergeCell ref="A14:G14"/>
    <mergeCell ref="A26:G26"/>
  </mergeCells>
  <printOptions gridLines="1"/>
  <pageMargins left="0.75" right="0.75" top="1" bottom="1" header="0.5" footer="0.5"/>
  <pageSetup scale="85" orientation="landscape" r:id="rId1"/>
  <headerFooter alignWithMargins="0">
    <oddHeader>&amp;L&amp;"-,Bold"&amp;22Illinois Direct Electronic Filing Liquor Returns Record Layouts and File Specifications</oddHeader>
    <oddFooter>&amp;LRL-750-RL (R-12/21) Printed by the authority of the State of Illinois. Web only, one copy. &amp;R&amp;P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54"/>
  <sheetViews>
    <sheetView view="pageLayout" zoomScaleNormal="100" workbookViewId="0">
      <selection sqref="A1:G1"/>
    </sheetView>
  </sheetViews>
  <sheetFormatPr defaultColWidth="13.42578125" defaultRowHeight="20.100000000000001" customHeight="1" x14ac:dyDescent="0.2"/>
  <cols>
    <col min="1" max="1" width="8.7109375" style="45" customWidth="1"/>
    <col min="2" max="2" width="32.28515625" style="45" customWidth="1"/>
    <col min="3" max="6" width="9.28515625" style="46" customWidth="1"/>
    <col min="7" max="7" width="55.42578125" style="45" customWidth="1"/>
    <col min="8" max="16384" width="13.42578125" style="45"/>
  </cols>
  <sheetData>
    <row r="1" spans="1:7" ht="26.25" customHeight="1" x14ac:dyDescent="0.25">
      <c r="A1" s="167" t="s">
        <v>348</v>
      </c>
      <c r="B1" s="170"/>
      <c r="C1" s="170"/>
      <c r="D1" s="170"/>
      <c r="E1" s="170"/>
      <c r="F1" s="170"/>
      <c r="G1" s="170"/>
    </row>
    <row r="2" spans="1:7" s="1" customFormat="1" ht="26.25" customHeight="1" x14ac:dyDescent="0.25">
      <c r="A2" s="173" t="s">
        <v>458</v>
      </c>
      <c r="B2" s="174"/>
      <c r="C2" s="174"/>
      <c r="D2" s="174"/>
      <c r="E2" s="174"/>
      <c r="F2" s="174"/>
      <c r="G2" s="174"/>
    </row>
    <row r="3" spans="1:7" s="2" customFormat="1" ht="26.25" customHeight="1" x14ac:dyDescent="0.2">
      <c r="A3" s="63" t="s">
        <v>0</v>
      </c>
      <c r="B3" s="80" t="s">
        <v>20</v>
      </c>
      <c r="C3" s="82" t="s">
        <v>2</v>
      </c>
      <c r="D3" s="66" t="s">
        <v>17</v>
      </c>
      <c r="E3" s="66" t="s">
        <v>18</v>
      </c>
      <c r="F3" s="82" t="s">
        <v>3</v>
      </c>
      <c r="G3" s="81" t="s">
        <v>4</v>
      </c>
    </row>
    <row r="4" spans="1:7" s="1" customFormat="1" ht="26.25" customHeight="1" x14ac:dyDescent="0.25">
      <c r="A4" s="173" t="s">
        <v>460</v>
      </c>
      <c r="B4" s="174"/>
      <c r="C4" s="174"/>
      <c r="D4" s="174"/>
      <c r="E4" s="174"/>
      <c r="F4" s="174"/>
      <c r="G4" s="174"/>
    </row>
    <row r="5" spans="1:7" ht="15" x14ac:dyDescent="0.2">
      <c r="A5" s="70" t="s">
        <v>13</v>
      </c>
      <c r="B5" s="56" t="s">
        <v>39</v>
      </c>
      <c r="C5" s="59">
        <v>13</v>
      </c>
      <c r="D5" s="72">
        <v>1</v>
      </c>
      <c r="E5" s="73">
        <v>13</v>
      </c>
      <c r="F5" s="58"/>
      <c r="G5" s="56" t="s">
        <v>295</v>
      </c>
    </row>
    <row r="6" spans="1:7" ht="15" x14ac:dyDescent="0.2">
      <c r="A6" s="70" t="s">
        <v>21</v>
      </c>
      <c r="B6" s="56" t="s">
        <v>31</v>
      </c>
      <c r="C6" s="59">
        <v>3</v>
      </c>
      <c r="D6" s="72">
        <v>14</v>
      </c>
      <c r="E6" s="73">
        <v>16</v>
      </c>
      <c r="F6" s="59" t="s">
        <v>7</v>
      </c>
      <c r="G6" s="91" t="s">
        <v>349</v>
      </c>
    </row>
    <row r="7" spans="1:7" ht="25.5" x14ac:dyDescent="0.2">
      <c r="A7" s="70" t="s">
        <v>38</v>
      </c>
      <c r="B7" s="56" t="s">
        <v>96</v>
      </c>
      <c r="C7" s="59">
        <v>5</v>
      </c>
      <c r="D7" s="72">
        <v>17</v>
      </c>
      <c r="E7" s="73">
        <v>21</v>
      </c>
      <c r="F7" s="59" t="s">
        <v>7</v>
      </c>
      <c r="G7" s="62" t="s">
        <v>297</v>
      </c>
    </row>
    <row r="8" spans="1:7" ht="15" x14ac:dyDescent="0.2">
      <c r="A8" s="70" t="s">
        <v>22</v>
      </c>
      <c r="B8" s="56" t="s">
        <v>33</v>
      </c>
      <c r="C8" s="59">
        <v>8</v>
      </c>
      <c r="D8" s="72">
        <v>22</v>
      </c>
      <c r="E8" s="73">
        <v>29</v>
      </c>
      <c r="F8" s="59" t="s">
        <v>7</v>
      </c>
      <c r="G8" s="62" t="s">
        <v>442</v>
      </c>
    </row>
    <row r="9" spans="1:7" ht="15" x14ac:dyDescent="0.2">
      <c r="A9" s="70" t="s">
        <v>23</v>
      </c>
      <c r="B9" s="56" t="s">
        <v>39</v>
      </c>
      <c r="C9" s="59">
        <v>4</v>
      </c>
      <c r="D9" s="72">
        <v>30</v>
      </c>
      <c r="E9" s="73">
        <v>33</v>
      </c>
      <c r="F9" s="59"/>
      <c r="G9" s="61" t="s">
        <v>39</v>
      </c>
    </row>
    <row r="10" spans="1:7" s="4" customFormat="1" ht="15" x14ac:dyDescent="0.2">
      <c r="A10" s="70" t="s">
        <v>12</v>
      </c>
      <c r="B10" s="56" t="s">
        <v>37</v>
      </c>
      <c r="C10" s="59">
        <v>6</v>
      </c>
      <c r="D10" s="72">
        <v>34</v>
      </c>
      <c r="E10" s="73">
        <v>39</v>
      </c>
      <c r="F10" s="59" t="s">
        <v>7</v>
      </c>
      <c r="G10" s="62" t="s">
        <v>350</v>
      </c>
    </row>
    <row r="11" spans="1:7" s="4" customFormat="1" ht="15" x14ac:dyDescent="0.2">
      <c r="A11" s="55" t="s">
        <v>25</v>
      </c>
      <c r="B11" s="56" t="s">
        <v>39</v>
      </c>
      <c r="C11" s="68">
        <v>48</v>
      </c>
      <c r="D11" s="72">
        <v>40</v>
      </c>
      <c r="E11" s="73">
        <v>87</v>
      </c>
      <c r="F11" s="59"/>
      <c r="G11" s="61" t="s">
        <v>295</v>
      </c>
    </row>
    <row r="12" spans="1:7" ht="15" x14ac:dyDescent="0.2">
      <c r="A12" s="55" t="s">
        <v>11</v>
      </c>
      <c r="B12" s="69" t="s">
        <v>36</v>
      </c>
      <c r="C12" s="68">
        <v>1</v>
      </c>
      <c r="D12" s="72">
        <v>88</v>
      </c>
      <c r="E12" s="73">
        <v>88</v>
      </c>
      <c r="F12" s="59" t="s">
        <v>7</v>
      </c>
      <c r="G12" s="135" t="s">
        <v>351</v>
      </c>
    </row>
    <row r="13" spans="1:7" ht="15" x14ac:dyDescent="0.2">
      <c r="A13" s="99" t="s">
        <v>26</v>
      </c>
      <c r="B13" s="56" t="s">
        <v>39</v>
      </c>
      <c r="C13" s="98">
        <v>1</v>
      </c>
      <c r="D13" s="101">
        <v>89</v>
      </c>
      <c r="E13" s="102">
        <v>89</v>
      </c>
      <c r="F13" s="98"/>
      <c r="G13" s="103" t="s">
        <v>295</v>
      </c>
    </row>
    <row r="14" spans="1:7" s="1" customFormat="1" ht="26.25" customHeight="1" x14ac:dyDescent="0.25">
      <c r="A14" s="173" t="s">
        <v>470</v>
      </c>
      <c r="B14" s="174"/>
      <c r="C14" s="174"/>
      <c r="D14" s="174"/>
      <c r="E14" s="174"/>
      <c r="F14" s="174"/>
      <c r="G14" s="174"/>
    </row>
    <row r="15" spans="1:7" ht="15" x14ac:dyDescent="0.2">
      <c r="A15" s="70" t="s">
        <v>27</v>
      </c>
      <c r="B15" s="91" t="s">
        <v>300</v>
      </c>
      <c r="C15" s="92">
        <v>8</v>
      </c>
      <c r="D15" s="72">
        <v>90</v>
      </c>
      <c r="E15" s="73">
        <v>97</v>
      </c>
      <c r="F15" s="89" t="s">
        <v>7</v>
      </c>
      <c r="G15" s="93" t="s">
        <v>426</v>
      </c>
    </row>
    <row r="16" spans="1:7" ht="15" x14ac:dyDescent="0.2">
      <c r="A16" s="55" t="s">
        <v>28</v>
      </c>
      <c r="B16" s="70" t="s">
        <v>301</v>
      </c>
      <c r="C16" s="59">
        <v>25</v>
      </c>
      <c r="D16" s="72">
        <v>98</v>
      </c>
      <c r="E16" s="73">
        <v>122</v>
      </c>
      <c r="F16" s="59" t="s">
        <v>6</v>
      </c>
      <c r="G16" s="153" t="s">
        <v>443</v>
      </c>
    </row>
    <row r="17" spans="1:7" ht="15" x14ac:dyDescent="0.2">
      <c r="A17" s="70" t="s">
        <v>102</v>
      </c>
      <c r="B17" s="61" t="s">
        <v>352</v>
      </c>
      <c r="C17" s="89">
        <v>9</v>
      </c>
      <c r="D17" s="72">
        <v>123</v>
      </c>
      <c r="E17" s="73">
        <v>131</v>
      </c>
      <c r="F17" s="89" t="s">
        <v>7</v>
      </c>
      <c r="G17" s="61" t="s">
        <v>353</v>
      </c>
    </row>
    <row r="18" spans="1:7" ht="15" x14ac:dyDescent="0.2">
      <c r="A18" s="70" t="s">
        <v>112</v>
      </c>
      <c r="B18" s="61" t="s">
        <v>305</v>
      </c>
      <c r="C18" s="89">
        <v>13</v>
      </c>
      <c r="D18" s="72">
        <v>132</v>
      </c>
      <c r="E18" s="73">
        <v>144</v>
      </c>
      <c r="F18" s="89" t="s">
        <v>7</v>
      </c>
      <c r="G18" s="94"/>
    </row>
    <row r="19" spans="1:7" ht="15" x14ac:dyDescent="0.2">
      <c r="A19" s="55" t="s">
        <v>114</v>
      </c>
      <c r="B19" s="61" t="s">
        <v>306</v>
      </c>
      <c r="C19" s="89">
        <v>13</v>
      </c>
      <c r="D19" s="72">
        <v>145</v>
      </c>
      <c r="E19" s="73">
        <v>157</v>
      </c>
      <c r="F19" s="89" t="s">
        <v>7</v>
      </c>
      <c r="G19" s="61"/>
    </row>
    <row r="20" spans="1:7" ht="15" x14ac:dyDescent="0.2">
      <c r="A20" s="70" t="s">
        <v>115</v>
      </c>
      <c r="B20" s="95" t="s">
        <v>313</v>
      </c>
      <c r="C20" s="96">
        <v>13</v>
      </c>
      <c r="D20" s="72">
        <v>158</v>
      </c>
      <c r="E20" s="73">
        <v>170</v>
      </c>
      <c r="F20" s="96" t="s">
        <v>7</v>
      </c>
      <c r="G20" s="95"/>
    </row>
    <row r="21" spans="1:7" ht="15" x14ac:dyDescent="0.2">
      <c r="A21" s="70" t="s">
        <v>117</v>
      </c>
      <c r="B21" s="95" t="s">
        <v>307</v>
      </c>
      <c r="C21" s="96">
        <v>13</v>
      </c>
      <c r="D21" s="72">
        <v>171</v>
      </c>
      <c r="E21" s="73">
        <v>183</v>
      </c>
      <c r="F21" s="96" t="s">
        <v>7</v>
      </c>
      <c r="G21" s="95"/>
    </row>
    <row r="22" spans="1:7" ht="25.5" x14ac:dyDescent="0.2">
      <c r="A22" s="70" t="s">
        <v>119</v>
      </c>
      <c r="B22" s="95" t="s">
        <v>302</v>
      </c>
      <c r="C22" s="96">
        <v>9</v>
      </c>
      <c r="D22" s="72">
        <v>184</v>
      </c>
      <c r="E22" s="73">
        <v>192</v>
      </c>
      <c r="F22" s="96" t="s">
        <v>7</v>
      </c>
      <c r="G22" s="143" t="s">
        <v>441</v>
      </c>
    </row>
    <row r="23" spans="1:7" ht="15" x14ac:dyDescent="0.2">
      <c r="A23" s="70" t="s">
        <v>121</v>
      </c>
      <c r="B23" s="95" t="s">
        <v>256</v>
      </c>
      <c r="C23" s="96">
        <v>12</v>
      </c>
      <c r="D23" s="72">
        <v>193</v>
      </c>
      <c r="E23" s="73">
        <v>204</v>
      </c>
      <c r="F23" s="96"/>
      <c r="G23" s="95" t="s">
        <v>34</v>
      </c>
    </row>
    <row r="24" spans="1:7" ht="15" x14ac:dyDescent="0.2">
      <c r="A24" s="70" t="s">
        <v>123</v>
      </c>
      <c r="B24" s="95" t="s">
        <v>444</v>
      </c>
      <c r="C24" s="96">
        <v>60</v>
      </c>
      <c r="D24" s="72">
        <v>205</v>
      </c>
      <c r="E24" s="73">
        <v>264</v>
      </c>
      <c r="F24" s="96" t="s">
        <v>6</v>
      </c>
      <c r="G24" s="95" t="s">
        <v>354</v>
      </c>
    </row>
    <row r="25" spans="1:7" ht="15" x14ac:dyDescent="0.2">
      <c r="A25" s="70" t="s">
        <v>125</v>
      </c>
      <c r="B25" s="95" t="s">
        <v>445</v>
      </c>
      <c r="C25" s="96">
        <v>35</v>
      </c>
      <c r="D25" s="72">
        <v>265</v>
      </c>
      <c r="E25" s="73">
        <v>299</v>
      </c>
      <c r="F25" s="96" t="s">
        <v>6</v>
      </c>
      <c r="G25" s="95" t="s">
        <v>354</v>
      </c>
    </row>
    <row r="26" spans="1:7" ht="15" x14ac:dyDescent="0.2">
      <c r="A26" s="70" t="s">
        <v>127</v>
      </c>
      <c r="B26" s="95" t="s">
        <v>446</v>
      </c>
      <c r="C26" s="96">
        <v>20</v>
      </c>
      <c r="D26" s="72">
        <v>300</v>
      </c>
      <c r="E26" s="73">
        <v>319</v>
      </c>
      <c r="F26" s="96" t="s">
        <v>6</v>
      </c>
      <c r="G26" s="95" t="s">
        <v>354</v>
      </c>
    </row>
    <row r="27" spans="1:7" ht="15" x14ac:dyDescent="0.2">
      <c r="A27" s="70" t="s">
        <v>129</v>
      </c>
      <c r="B27" s="95" t="s">
        <v>447</v>
      </c>
      <c r="C27" s="96">
        <v>2</v>
      </c>
      <c r="D27" s="72">
        <v>320</v>
      </c>
      <c r="E27" s="73">
        <v>321</v>
      </c>
      <c r="F27" s="96" t="s">
        <v>6</v>
      </c>
      <c r="G27" s="95" t="s">
        <v>354</v>
      </c>
    </row>
    <row r="28" spans="1:7" ht="15" x14ac:dyDescent="0.2">
      <c r="A28" s="70" t="s">
        <v>131</v>
      </c>
      <c r="B28" s="95" t="s">
        <v>448</v>
      </c>
      <c r="C28" s="96">
        <v>9</v>
      </c>
      <c r="D28" s="72">
        <v>322</v>
      </c>
      <c r="E28" s="73">
        <v>330</v>
      </c>
      <c r="F28" s="96" t="s">
        <v>6</v>
      </c>
      <c r="G28" s="95" t="s">
        <v>354</v>
      </c>
    </row>
    <row r="29" spans="1:7" ht="15" x14ac:dyDescent="0.2">
      <c r="A29" s="70" t="s">
        <v>133</v>
      </c>
      <c r="B29" s="95" t="s">
        <v>256</v>
      </c>
      <c r="C29" s="96">
        <v>19</v>
      </c>
      <c r="D29" s="72">
        <v>331</v>
      </c>
      <c r="E29" s="73">
        <v>349</v>
      </c>
      <c r="F29" s="96"/>
      <c r="G29" s="95" t="s">
        <v>34</v>
      </c>
    </row>
    <row r="30" spans="1:7" ht="15" x14ac:dyDescent="0.2">
      <c r="A30" s="70" t="s">
        <v>135</v>
      </c>
      <c r="B30" s="95" t="s">
        <v>257</v>
      </c>
      <c r="C30" s="96">
        <v>60</v>
      </c>
      <c r="D30" s="72">
        <v>350</v>
      </c>
      <c r="E30" s="73">
        <v>409</v>
      </c>
      <c r="F30" s="96" t="s">
        <v>6</v>
      </c>
      <c r="G30" s="95" t="s">
        <v>289</v>
      </c>
    </row>
    <row r="31" spans="1:7" ht="15" x14ac:dyDescent="0.2">
      <c r="A31" s="70" t="s">
        <v>137</v>
      </c>
      <c r="B31" s="95" t="s">
        <v>258</v>
      </c>
      <c r="C31" s="96">
        <v>35</v>
      </c>
      <c r="D31" s="72">
        <v>410</v>
      </c>
      <c r="E31" s="73">
        <v>444</v>
      </c>
      <c r="F31" s="96" t="s">
        <v>6</v>
      </c>
      <c r="G31" s="95" t="s">
        <v>289</v>
      </c>
    </row>
    <row r="32" spans="1:7" ht="15" x14ac:dyDescent="0.2">
      <c r="A32" s="70" t="s">
        <v>139</v>
      </c>
      <c r="B32" s="95" t="s">
        <v>259</v>
      </c>
      <c r="C32" s="96">
        <v>20</v>
      </c>
      <c r="D32" s="72">
        <v>445</v>
      </c>
      <c r="E32" s="73">
        <v>464</v>
      </c>
      <c r="F32" s="96" t="s">
        <v>6</v>
      </c>
      <c r="G32" s="95" t="s">
        <v>289</v>
      </c>
    </row>
    <row r="33" spans="1:7" ht="15" x14ac:dyDescent="0.2">
      <c r="A33" s="70" t="s">
        <v>140</v>
      </c>
      <c r="B33" s="95" t="s">
        <v>260</v>
      </c>
      <c r="C33" s="96">
        <v>2</v>
      </c>
      <c r="D33" s="72">
        <v>465</v>
      </c>
      <c r="E33" s="73">
        <v>466</v>
      </c>
      <c r="F33" s="96" t="s">
        <v>6</v>
      </c>
      <c r="G33" s="95" t="s">
        <v>289</v>
      </c>
    </row>
    <row r="34" spans="1:7" ht="15" x14ac:dyDescent="0.2">
      <c r="A34" s="70" t="s">
        <v>141</v>
      </c>
      <c r="B34" s="95" t="s">
        <v>261</v>
      </c>
      <c r="C34" s="96">
        <v>9</v>
      </c>
      <c r="D34" s="72">
        <v>467</v>
      </c>
      <c r="E34" s="73">
        <v>475</v>
      </c>
      <c r="F34" s="96" t="s">
        <v>6</v>
      </c>
      <c r="G34" s="95" t="s">
        <v>289</v>
      </c>
    </row>
    <row r="35" spans="1:7" ht="15" x14ac:dyDescent="0.2">
      <c r="A35" s="70" t="s">
        <v>142</v>
      </c>
      <c r="B35" s="95" t="s">
        <v>355</v>
      </c>
      <c r="C35" s="96">
        <v>20</v>
      </c>
      <c r="D35" s="72">
        <v>476</v>
      </c>
      <c r="E35" s="73">
        <v>495</v>
      </c>
      <c r="F35" s="96" t="s">
        <v>6</v>
      </c>
      <c r="G35" s="95" t="s">
        <v>367</v>
      </c>
    </row>
    <row r="36" spans="1:7" ht="15" x14ac:dyDescent="0.2">
      <c r="A36" s="70" t="s">
        <v>143</v>
      </c>
      <c r="B36" s="95" t="s">
        <v>256</v>
      </c>
      <c r="C36" s="96">
        <v>4</v>
      </c>
      <c r="D36" s="72">
        <v>496</v>
      </c>
      <c r="E36" s="73">
        <v>499</v>
      </c>
      <c r="F36" s="96"/>
      <c r="G36" s="95" t="s">
        <v>34</v>
      </c>
    </row>
    <row r="37" spans="1:7" ht="25.5" x14ac:dyDescent="0.2">
      <c r="A37" s="70" t="s">
        <v>144</v>
      </c>
      <c r="B37" s="95" t="s">
        <v>29</v>
      </c>
      <c r="C37" s="96">
        <v>7</v>
      </c>
      <c r="D37" s="72">
        <v>500</v>
      </c>
      <c r="E37" s="73">
        <v>506</v>
      </c>
      <c r="F37" s="96" t="s">
        <v>6</v>
      </c>
      <c r="G37" s="62" t="s">
        <v>429</v>
      </c>
    </row>
    <row r="38" spans="1:7" ht="15" x14ac:dyDescent="0.2">
      <c r="A38" s="70" t="s">
        <v>145</v>
      </c>
      <c r="B38" s="56" t="s">
        <v>39</v>
      </c>
      <c r="C38" s="96">
        <v>69</v>
      </c>
      <c r="D38" s="72">
        <v>507</v>
      </c>
      <c r="E38" s="73">
        <v>575</v>
      </c>
      <c r="F38" s="96"/>
      <c r="G38" s="95" t="s">
        <v>103</v>
      </c>
    </row>
    <row r="39" spans="1:7" ht="19.5" customHeight="1" x14ac:dyDescent="0.2"/>
    <row r="40" spans="1:7" ht="19.5" customHeight="1" x14ac:dyDescent="0.2">
      <c r="A40" s="164"/>
      <c r="B40" s="164"/>
      <c r="C40" s="164"/>
      <c r="D40" s="164"/>
      <c r="E40" s="164"/>
      <c r="F40" s="164"/>
      <c r="G40" s="164"/>
    </row>
    <row r="41" spans="1:7" ht="19.5" customHeight="1" x14ac:dyDescent="0.2">
      <c r="G41" s="54"/>
    </row>
    <row r="42" spans="1:7" ht="19.5" customHeight="1" x14ac:dyDescent="0.2">
      <c r="A42" s="48"/>
      <c r="B42" s="30"/>
      <c r="C42" s="31"/>
      <c r="D42" s="31"/>
      <c r="E42" s="31"/>
      <c r="F42" s="31"/>
      <c r="G42" s="47"/>
    </row>
    <row r="43" spans="1:7" ht="31.5" customHeight="1" x14ac:dyDescent="0.2">
      <c r="G43" s="54"/>
    </row>
    <row r="45" spans="1:7" ht="15" x14ac:dyDescent="0.2"/>
    <row r="46" spans="1:7" ht="15" x14ac:dyDescent="0.2"/>
    <row r="47" spans="1:7" ht="26.25" customHeight="1" x14ac:dyDescent="0.2"/>
    <row r="49" spans="1:7" ht="20.100000000000001" customHeight="1" x14ac:dyDescent="0.2">
      <c r="A49" s="20"/>
      <c r="B49" s="32"/>
      <c r="C49" s="31"/>
      <c r="D49" s="22"/>
      <c r="E49" s="23"/>
      <c r="F49" s="31"/>
      <c r="G49" s="49"/>
    </row>
    <row r="54" spans="1:7" ht="15" x14ac:dyDescent="0.2"/>
  </sheetData>
  <mergeCells count="5">
    <mergeCell ref="A1:G1"/>
    <mergeCell ref="A2:G2"/>
    <mergeCell ref="A4:G4"/>
    <mergeCell ref="A14:G14"/>
    <mergeCell ref="A40:G40"/>
  </mergeCells>
  <printOptions gridLines="1"/>
  <pageMargins left="0.75" right="0.75" top="1" bottom="1" header="0.5" footer="0.5"/>
  <pageSetup scale="73" orientation="landscape" r:id="rId1"/>
  <headerFooter alignWithMargins="0">
    <oddHeader>&amp;L&amp;"-,Bold"&amp;22Illinois Direct Electronic Filing Liquor Returns Record Layouts and File Specifications</oddHeader>
    <oddFooter>&amp;LRL-750-RL (R-12/21) Printed by the authority of the State of Illinois. Web only, one copy. &amp;R&amp;P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51"/>
  <sheetViews>
    <sheetView view="pageLayout" zoomScaleNormal="100" workbookViewId="0">
      <selection sqref="A1:G1"/>
    </sheetView>
  </sheetViews>
  <sheetFormatPr defaultColWidth="13.42578125" defaultRowHeight="20.100000000000001" customHeight="1" x14ac:dyDescent="0.2"/>
  <cols>
    <col min="1" max="1" width="8.7109375" style="45" customWidth="1"/>
    <col min="2" max="2" width="32.28515625" style="45" customWidth="1"/>
    <col min="3" max="6" width="9.28515625" style="46" customWidth="1"/>
    <col min="7" max="7" width="55.42578125" style="45" customWidth="1"/>
    <col min="8" max="16384" width="13.42578125" style="45"/>
  </cols>
  <sheetData>
    <row r="1" spans="1:7" ht="26.25" customHeight="1" x14ac:dyDescent="0.25">
      <c r="A1" s="167" t="s">
        <v>356</v>
      </c>
      <c r="B1" s="170"/>
      <c r="C1" s="170"/>
      <c r="D1" s="170"/>
      <c r="E1" s="170"/>
      <c r="F1" s="170"/>
      <c r="G1" s="170"/>
    </row>
    <row r="2" spans="1:7" s="1" customFormat="1" ht="26.25" customHeight="1" x14ac:dyDescent="0.25">
      <c r="A2" s="173" t="s">
        <v>458</v>
      </c>
      <c r="B2" s="174"/>
      <c r="C2" s="174"/>
      <c r="D2" s="174"/>
      <c r="E2" s="174"/>
      <c r="F2" s="174"/>
      <c r="G2" s="174"/>
    </row>
    <row r="3" spans="1:7" s="2" customFormat="1" ht="26.25" customHeight="1" x14ac:dyDescent="0.2">
      <c r="A3" s="63" t="s">
        <v>0</v>
      </c>
      <c r="B3" s="80" t="s">
        <v>20</v>
      </c>
      <c r="C3" s="82" t="s">
        <v>2</v>
      </c>
      <c r="D3" s="66" t="s">
        <v>17</v>
      </c>
      <c r="E3" s="66" t="s">
        <v>18</v>
      </c>
      <c r="F3" s="82" t="s">
        <v>3</v>
      </c>
      <c r="G3" s="81" t="s">
        <v>4</v>
      </c>
    </row>
    <row r="4" spans="1:7" s="1" customFormat="1" ht="26.25" customHeight="1" x14ac:dyDescent="0.25">
      <c r="A4" s="173" t="s">
        <v>462</v>
      </c>
      <c r="B4" s="174"/>
      <c r="C4" s="174"/>
      <c r="D4" s="174"/>
      <c r="E4" s="174"/>
      <c r="F4" s="174"/>
      <c r="G4" s="174"/>
    </row>
    <row r="5" spans="1:7" ht="15" x14ac:dyDescent="0.2">
      <c r="A5" s="70" t="s">
        <v>13</v>
      </c>
      <c r="B5" s="56" t="s">
        <v>39</v>
      </c>
      <c r="C5" s="59">
        <v>13</v>
      </c>
      <c r="D5" s="72">
        <v>1</v>
      </c>
      <c r="E5" s="73">
        <v>13</v>
      </c>
      <c r="F5" s="58"/>
      <c r="G5" s="56" t="s">
        <v>103</v>
      </c>
    </row>
    <row r="6" spans="1:7" ht="15" x14ac:dyDescent="0.2">
      <c r="A6" s="70" t="s">
        <v>21</v>
      </c>
      <c r="B6" s="56" t="s">
        <v>31</v>
      </c>
      <c r="C6" s="59">
        <v>3</v>
      </c>
      <c r="D6" s="72">
        <v>14</v>
      </c>
      <c r="E6" s="73">
        <v>16</v>
      </c>
      <c r="F6" s="59" t="s">
        <v>7</v>
      </c>
      <c r="G6" s="91" t="s">
        <v>357</v>
      </c>
    </row>
    <row r="7" spans="1:7" ht="25.5" x14ac:dyDescent="0.2">
      <c r="A7" s="70" t="s">
        <v>38</v>
      </c>
      <c r="B7" s="56" t="s">
        <v>96</v>
      </c>
      <c r="C7" s="59">
        <v>5</v>
      </c>
      <c r="D7" s="72">
        <v>17</v>
      </c>
      <c r="E7" s="73">
        <v>21</v>
      </c>
      <c r="F7" s="59" t="s">
        <v>7</v>
      </c>
      <c r="G7" s="62" t="s">
        <v>358</v>
      </c>
    </row>
    <row r="8" spans="1:7" ht="15" x14ac:dyDescent="0.2">
      <c r="A8" s="70" t="s">
        <v>22</v>
      </c>
      <c r="B8" s="56" t="s">
        <v>33</v>
      </c>
      <c r="C8" s="59">
        <v>8</v>
      </c>
      <c r="D8" s="72">
        <v>22</v>
      </c>
      <c r="E8" s="73">
        <v>29</v>
      </c>
      <c r="F8" s="59" t="s">
        <v>7</v>
      </c>
      <c r="G8" s="62" t="s">
        <v>317</v>
      </c>
    </row>
    <row r="9" spans="1:7" ht="15" x14ac:dyDescent="0.2">
      <c r="A9" s="70" t="s">
        <v>23</v>
      </c>
      <c r="B9" s="56" t="s">
        <v>39</v>
      </c>
      <c r="C9" s="59">
        <v>4</v>
      </c>
      <c r="D9" s="72">
        <v>30</v>
      </c>
      <c r="E9" s="73">
        <v>33</v>
      </c>
      <c r="F9" s="59"/>
      <c r="G9" s="61" t="s">
        <v>103</v>
      </c>
    </row>
    <row r="10" spans="1:7" s="4" customFormat="1" ht="15" x14ac:dyDescent="0.2">
      <c r="A10" s="70" t="s">
        <v>12</v>
      </c>
      <c r="B10" s="56" t="s">
        <v>37</v>
      </c>
      <c r="C10" s="59">
        <v>6</v>
      </c>
      <c r="D10" s="72">
        <v>34</v>
      </c>
      <c r="E10" s="73">
        <v>39</v>
      </c>
      <c r="F10" s="59" t="s">
        <v>7</v>
      </c>
      <c r="G10" s="62" t="s">
        <v>317</v>
      </c>
    </row>
    <row r="11" spans="1:7" s="4" customFormat="1" ht="15" x14ac:dyDescent="0.2">
      <c r="A11" s="55" t="s">
        <v>25</v>
      </c>
      <c r="B11" s="56" t="s">
        <v>39</v>
      </c>
      <c r="C11" s="68">
        <v>19</v>
      </c>
      <c r="D11" s="72">
        <v>40</v>
      </c>
      <c r="E11" s="73">
        <v>58</v>
      </c>
      <c r="F11" s="59"/>
      <c r="G11" s="61" t="s">
        <v>103</v>
      </c>
    </row>
    <row r="12" spans="1:7" ht="15" x14ac:dyDescent="0.2">
      <c r="A12" s="55" t="s">
        <v>11</v>
      </c>
      <c r="B12" s="69" t="s">
        <v>99</v>
      </c>
      <c r="C12" s="68">
        <v>1</v>
      </c>
      <c r="D12" s="72">
        <v>59</v>
      </c>
      <c r="E12" s="73">
        <v>59</v>
      </c>
      <c r="F12" s="59" t="s">
        <v>7</v>
      </c>
      <c r="G12" s="135" t="s">
        <v>359</v>
      </c>
    </row>
    <row r="13" spans="1:7" ht="15" x14ac:dyDescent="0.2">
      <c r="A13" s="99" t="s">
        <v>26</v>
      </c>
      <c r="B13" s="56" t="s">
        <v>39</v>
      </c>
      <c r="C13" s="98">
        <v>28</v>
      </c>
      <c r="D13" s="101">
        <v>60</v>
      </c>
      <c r="E13" s="102">
        <v>87</v>
      </c>
      <c r="F13" s="98"/>
      <c r="G13" s="103" t="s">
        <v>103</v>
      </c>
    </row>
    <row r="14" spans="1:7" ht="15" x14ac:dyDescent="0.2">
      <c r="A14" s="70" t="s">
        <v>27</v>
      </c>
      <c r="B14" s="91" t="s">
        <v>36</v>
      </c>
      <c r="C14" s="92">
        <v>1</v>
      </c>
      <c r="D14" s="72">
        <v>88</v>
      </c>
      <c r="E14" s="73">
        <v>88</v>
      </c>
      <c r="F14" s="89" t="s">
        <v>7</v>
      </c>
      <c r="G14" s="93" t="s">
        <v>360</v>
      </c>
    </row>
    <row r="15" spans="1:7" ht="15" x14ac:dyDescent="0.2">
      <c r="A15" s="55" t="s">
        <v>28</v>
      </c>
      <c r="B15" s="56" t="s">
        <v>39</v>
      </c>
      <c r="C15" s="59">
        <v>21</v>
      </c>
      <c r="D15" s="72">
        <v>89</v>
      </c>
      <c r="E15" s="73">
        <v>109</v>
      </c>
      <c r="F15" s="59"/>
      <c r="G15" s="62" t="s">
        <v>103</v>
      </c>
    </row>
    <row r="16" spans="1:7" s="1" customFormat="1" ht="26.25" customHeight="1" x14ac:dyDescent="0.25">
      <c r="A16" s="173" t="s">
        <v>471</v>
      </c>
      <c r="B16" s="174"/>
      <c r="C16" s="174"/>
      <c r="D16" s="174"/>
      <c r="E16" s="174"/>
      <c r="F16" s="174"/>
      <c r="G16" s="174"/>
    </row>
    <row r="17" spans="1:7" ht="15" x14ac:dyDescent="0.2">
      <c r="A17" s="70" t="s">
        <v>102</v>
      </c>
      <c r="B17" s="61" t="s">
        <v>361</v>
      </c>
      <c r="C17" s="89">
        <v>13</v>
      </c>
      <c r="D17" s="72">
        <v>110</v>
      </c>
      <c r="E17" s="73">
        <v>122</v>
      </c>
      <c r="F17" s="89" t="s">
        <v>7</v>
      </c>
      <c r="G17" s="61" t="s">
        <v>362</v>
      </c>
    </row>
    <row r="18" spans="1:7" ht="15" x14ac:dyDescent="0.2">
      <c r="A18" s="70" t="s">
        <v>112</v>
      </c>
      <c r="B18" s="61" t="s">
        <v>363</v>
      </c>
      <c r="C18" s="89">
        <v>8</v>
      </c>
      <c r="D18" s="72">
        <v>123</v>
      </c>
      <c r="E18" s="73">
        <v>130</v>
      </c>
      <c r="F18" s="89" t="s">
        <v>7</v>
      </c>
      <c r="G18" s="94" t="s">
        <v>364</v>
      </c>
    </row>
    <row r="19" spans="1:7" ht="15" x14ac:dyDescent="0.2">
      <c r="A19" s="55" t="s">
        <v>114</v>
      </c>
      <c r="B19" s="56" t="s">
        <v>39</v>
      </c>
      <c r="C19" s="89">
        <v>105</v>
      </c>
      <c r="D19" s="72">
        <v>131</v>
      </c>
      <c r="E19" s="73">
        <v>235</v>
      </c>
      <c r="F19" s="89"/>
      <c r="G19" s="61" t="s">
        <v>103</v>
      </c>
    </row>
    <row r="20" spans="1:7" ht="15" x14ac:dyDescent="0.2">
      <c r="A20" s="70" t="s">
        <v>115</v>
      </c>
      <c r="B20" s="95" t="s">
        <v>449</v>
      </c>
      <c r="C20" s="96">
        <v>60</v>
      </c>
      <c r="D20" s="72">
        <v>236</v>
      </c>
      <c r="E20" s="73">
        <v>295</v>
      </c>
      <c r="F20" s="96" t="s">
        <v>6</v>
      </c>
      <c r="G20" s="95" t="s">
        <v>289</v>
      </c>
    </row>
    <row r="21" spans="1:7" ht="15" x14ac:dyDescent="0.2">
      <c r="A21" s="70" t="s">
        <v>117</v>
      </c>
      <c r="B21" s="95" t="s">
        <v>450</v>
      </c>
      <c r="C21" s="96">
        <v>35</v>
      </c>
      <c r="D21" s="72">
        <v>296</v>
      </c>
      <c r="E21" s="73">
        <v>330</v>
      </c>
      <c r="F21" s="96" t="s">
        <v>6</v>
      </c>
      <c r="G21" s="95" t="s">
        <v>289</v>
      </c>
    </row>
    <row r="22" spans="1:7" ht="15" x14ac:dyDescent="0.2">
      <c r="A22" s="70" t="s">
        <v>119</v>
      </c>
      <c r="B22" s="95" t="s">
        <v>451</v>
      </c>
      <c r="C22" s="96">
        <v>20</v>
      </c>
      <c r="D22" s="72">
        <v>331</v>
      </c>
      <c r="E22" s="73">
        <v>350</v>
      </c>
      <c r="F22" s="96" t="s">
        <v>6</v>
      </c>
      <c r="G22" s="95" t="s">
        <v>289</v>
      </c>
    </row>
    <row r="23" spans="1:7" ht="15" x14ac:dyDescent="0.2">
      <c r="A23" s="70" t="s">
        <v>121</v>
      </c>
      <c r="B23" s="95" t="s">
        <v>452</v>
      </c>
      <c r="C23" s="96">
        <v>2</v>
      </c>
      <c r="D23" s="72">
        <v>351</v>
      </c>
      <c r="E23" s="73">
        <v>352</v>
      </c>
      <c r="F23" s="96" t="s">
        <v>6</v>
      </c>
      <c r="G23" s="95" t="s">
        <v>289</v>
      </c>
    </row>
    <row r="24" spans="1:7" ht="15" x14ac:dyDescent="0.2">
      <c r="A24" s="70" t="s">
        <v>123</v>
      </c>
      <c r="B24" s="95" t="s">
        <v>453</v>
      </c>
      <c r="C24" s="96">
        <v>9</v>
      </c>
      <c r="D24" s="72">
        <v>353</v>
      </c>
      <c r="E24" s="73">
        <v>361</v>
      </c>
      <c r="F24" s="96" t="s">
        <v>6</v>
      </c>
      <c r="G24" s="95" t="s">
        <v>289</v>
      </c>
    </row>
    <row r="25" spans="1:7" ht="15" x14ac:dyDescent="0.2">
      <c r="A25" s="70" t="s">
        <v>125</v>
      </c>
      <c r="B25" s="56" t="s">
        <v>39</v>
      </c>
      <c r="C25" s="96">
        <v>188</v>
      </c>
      <c r="D25" s="72">
        <v>362</v>
      </c>
      <c r="E25" s="73">
        <v>549</v>
      </c>
      <c r="F25" s="96"/>
      <c r="G25" s="143" t="s">
        <v>103</v>
      </c>
    </row>
    <row r="26" spans="1:7" ht="15" x14ac:dyDescent="0.2">
      <c r="A26" s="70" t="s">
        <v>127</v>
      </c>
      <c r="B26" s="95" t="s">
        <v>257</v>
      </c>
      <c r="C26" s="96">
        <v>60</v>
      </c>
      <c r="D26" s="72">
        <v>550</v>
      </c>
      <c r="E26" s="73">
        <v>609</v>
      </c>
      <c r="F26" s="96" t="s">
        <v>6</v>
      </c>
      <c r="G26" s="143" t="s">
        <v>289</v>
      </c>
    </row>
    <row r="27" spans="1:7" ht="15" x14ac:dyDescent="0.2">
      <c r="A27" s="70" t="s">
        <v>129</v>
      </c>
      <c r="B27" s="95" t="s">
        <v>365</v>
      </c>
      <c r="C27" s="96">
        <v>35</v>
      </c>
      <c r="D27" s="72">
        <v>610</v>
      </c>
      <c r="E27" s="73">
        <v>644</v>
      </c>
      <c r="F27" s="96" t="s">
        <v>6</v>
      </c>
      <c r="G27" s="143" t="s">
        <v>289</v>
      </c>
    </row>
    <row r="28" spans="1:7" ht="15" x14ac:dyDescent="0.2">
      <c r="A28" s="70" t="s">
        <v>131</v>
      </c>
      <c r="B28" s="95" t="s">
        <v>259</v>
      </c>
      <c r="C28" s="96">
        <v>20</v>
      </c>
      <c r="D28" s="72">
        <v>645</v>
      </c>
      <c r="E28" s="73">
        <v>664</v>
      </c>
      <c r="F28" s="96" t="s">
        <v>6</v>
      </c>
      <c r="G28" s="143" t="s">
        <v>289</v>
      </c>
    </row>
    <row r="29" spans="1:7" ht="15" x14ac:dyDescent="0.2">
      <c r="A29" s="70" t="s">
        <v>133</v>
      </c>
      <c r="B29" s="95" t="s">
        <v>260</v>
      </c>
      <c r="C29" s="96">
        <v>2</v>
      </c>
      <c r="D29" s="72">
        <v>665</v>
      </c>
      <c r="E29" s="73">
        <v>666</v>
      </c>
      <c r="F29" s="96" t="s">
        <v>6</v>
      </c>
      <c r="G29" s="95" t="s">
        <v>289</v>
      </c>
    </row>
    <row r="30" spans="1:7" ht="15" x14ac:dyDescent="0.2">
      <c r="A30" s="70" t="s">
        <v>135</v>
      </c>
      <c r="B30" s="95" t="s">
        <v>261</v>
      </c>
      <c r="C30" s="96">
        <v>9</v>
      </c>
      <c r="D30" s="72">
        <v>667</v>
      </c>
      <c r="E30" s="73">
        <v>675</v>
      </c>
      <c r="F30" s="96" t="s">
        <v>6</v>
      </c>
      <c r="G30" s="95" t="s">
        <v>289</v>
      </c>
    </row>
    <row r="31" spans="1:7" ht="15" x14ac:dyDescent="0.2">
      <c r="A31" s="70" t="s">
        <v>137</v>
      </c>
      <c r="B31" s="95" t="s">
        <v>288</v>
      </c>
      <c r="C31" s="96">
        <v>6</v>
      </c>
      <c r="D31" s="72">
        <v>676</v>
      </c>
      <c r="E31" s="73">
        <v>681</v>
      </c>
      <c r="F31" s="96" t="s">
        <v>6</v>
      </c>
      <c r="G31" s="143" t="s">
        <v>366</v>
      </c>
    </row>
    <row r="32" spans="1:7" ht="15" x14ac:dyDescent="0.2">
      <c r="A32" s="70" t="s">
        <v>139</v>
      </c>
      <c r="B32" s="56" t="s">
        <v>39</v>
      </c>
      <c r="C32" s="96">
        <v>6</v>
      </c>
      <c r="D32" s="72">
        <v>682</v>
      </c>
      <c r="E32" s="73">
        <v>687</v>
      </c>
      <c r="F32" s="96"/>
      <c r="G32" s="95" t="s">
        <v>103</v>
      </c>
    </row>
    <row r="33" spans="1:7" ht="25.5" x14ac:dyDescent="0.2">
      <c r="A33" s="70" t="s">
        <v>140</v>
      </c>
      <c r="B33" s="95" t="s">
        <v>29</v>
      </c>
      <c r="C33" s="96">
        <v>7</v>
      </c>
      <c r="D33" s="72">
        <v>688</v>
      </c>
      <c r="E33" s="73">
        <v>694</v>
      </c>
      <c r="F33" s="96" t="s">
        <v>6</v>
      </c>
      <c r="G33" s="62" t="s">
        <v>429</v>
      </c>
    </row>
    <row r="34" spans="1:7" ht="15" x14ac:dyDescent="0.2">
      <c r="A34" s="70" t="s">
        <v>141</v>
      </c>
      <c r="B34" s="95" t="s">
        <v>39</v>
      </c>
      <c r="C34" s="96">
        <v>7</v>
      </c>
      <c r="D34" s="72">
        <v>695</v>
      </c>
      <c r="E34" s="73">
        <v>701</v>
      </c>
      <c r="F34" s="96"/>
      <c r="G34" s="95" t="s">
        <v>405</v>
      </c>
    </row>
    <row r="35" spans="1:7" ht="15" x14ac:dyDescent="0.2">
      <c r="A35" s="70" t="s">
        <v>142</v>
      </c>
      <c r="B35" s="56" t="s">
        <v>39</v>
      </c>
      <c r="C35" s="96">
        <v>64</v>
      </c>
      <c r="D35" s="72">
        <v>702</v>
      </c>
      <c r="E35" s="73">
        <v>765</v>
      </c>
      <c r="F35" s="96"/>
      <c r="G35" s="95" t="s">
        <v>103</v>
      </c>
    </row>
    <row r="36" spans="1:7" ht="19.5" customHeight="1" x14ac:dyDescent="0.2"/>
    <row r="37" spans="1:7" ht="19.5" customHeight="1" x14ac:dyDescent="0.2">
      <c r="A37" s="164"/>
      <c r="B37" s="164"/>
      <c r="C37" s="164"/>
      <c r="D37" s="164"/>
      <c r="E37" s="164"/>
      <c r="F37" s="164"/>
      <c r="G37" s="164"/>
    </row>
    <row r="38" spans="1:7" ht="19.5" customHeight="1" x14ac:dyDescent="0.2">
      <c r="G38" s="54"/>
    </row>
    <row r="39" spans="1:7" ht="19.5" customHeight="1" x14ac:dyDescent="0.2">
      <c r="A39" s="48"/>
      <c r="B39" s="30"/>
      <c r="C39" s="31"/>
      <c r="D39" s="31"/>
      <c r="E39" s="31"/>
      <c r="F39" s="31"/>
      <c r="G39" s="47"/>
    </row>
    <row r="40" spans="1:7" ht="31.5" customHeight="1" x14ac:dyDescent="0.2">
      <c r="G40" s="54"/>
    </row>
    <row r="42" spans="1:7" ht="15" x14ac:dyDescent="0.2"/>
    <row r="43" spans="1:7" ht="15" x14ac:dyDescent="0.2"/>
    <row r="44" spans="1:7" ht="26.25" customHeight="1" x14ac:dyDescent="0.2"/>
    <row r="46" spans="1:7" ht="20.100000000000001" customHeight="1" x14ac:dyDescent="0.2">
      <c r="A46" s="20"/>
      <c r="B46" s="32"/>
      <c r="C46" s="31"/>
      <c r="D46" s="22"/>
      <c r="E46" s="23"/>
      <c r="F46" s="31"/>
      <c r="G46" s="49"/>
    </row>
    <row r="51" ht="15" x14ac:dyDescent="0.2"/>
  </sheetData>
  <mergeCells count="5">
    <mergeCell ref="A1:G1"/>
    <mergeCell ref="A2:G2"/>
    <mergeCell ref="A4:G4"/>
    <mergeCell ref="A16:G16"/>
    <mergeCell ref="A37:G37"/>
  </mergeCells>
  <printOptions gridLines="1"/>
  <pageMargins left="0.75" right="0.75" top="1" bottom="1" header="0.5" footer="0.5"/>
  <pageSetup scale="80" orientation="landscape" r:id="rId1"/>
  <headerFooter alignWithMargins="0">
    <oddHeader>&amp;L&amp;"-,Bold"&amp;22Illinois Direct Electronic Filing Liquor Returns Record Layouts and File Specifications</oddHeader>
    <oddFooter>&amp;LRL-750-RL (R-12/21) Printed by the authority of the State of Illinois. Web only, one copy. &amp;R&amp;P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G24"/>
  <sheetViews>
    <sheetView view="pageLayout" zoomScaleNormal="100" workbookViewId="0">
      <selection sqref="A1:G1"/>
    </sheetView>
  </sheetViews>
  <sheetFormatPr defaultColWidth="13.42578125" defaultRowHeight="20.100000000000001" customHeight="1" x14ac:dyDescent="0.2"/>
  <cols>
    <col min="1" max="1" width="8.7109375" style="45" customWidth="1"/>
    <col min="2" max="2" width="32.28515625" style="45" customWidth="1"/>
    <col min="3" max="6" width="9.28515625" style="46" customWidth="1"/>
    <col min="7" max="7" width="55.42578125" style="45" customWidth="1"/>
    <col min="8" max="16384" width="13.42578125" style="45"/>
  </cols>
  <sheetData>
    <row r="1" spans="1:7" ht="26.25" customHeight="1" x14ac:dyDescent="0.25">
      <c r="A1" s="167" t="s">
        <v>82</v>
      </c>
      <c r="B1" s="170"/>
      <c r="C1" s="170"/>
      <c r="D1" s="170"/>
      <c r="E1" s="170"/>
      <c r="F1" s="170"/>
      <c r="G1" s="170"/>
    </row>
    <row r="2" spans="1:7" s="2" customFormat="1" ht="26.25" customHeight="1" x14ac:dyDescent="0.2">
      <c r="A2" s="63" t="s">
        <v>0</v>
      </c>
      <c r="B2" s="80" t="s">
        <v>20</v>
      </c>
      <c r="C2" s="82" t="s">
        <v>2</v>
      </c>
      <c r="D2" s="66" t="s">
        <v>17</v>
      </c>
      <c r="E2" s="66" t="s">
        <v>18</v>
      </c>
      <c r="F2" s="82" t="s">
        <v>3</v>
      </c>
      <c r="G2" s="81" t="s">
        <v>4</v>
      </c>
    </row>
    <row r="3" spans="1:7" ht="15" x14ac:dyDescent="0.2">
      <c r="A3" s="70" t="s">
        <v>13</v>
      </c>
      <c r="B3" s="56" t="s">
        <v>83</v>
      </c>
      <c r="C3" s="59">
        <v>13</v>
      </c>
      <c r="D3" s="72">
        <v>1</v>
      </c>
      <c r="E3" s="73">
        <v>13</v>
      </c>
      <c r="F3" s="73" t="s">
        <v>7</v>
      </c>
      <c r="G3" s="56" t="s">
        <v>89</v>
      </c>
    </row>
    <row r="4" spans="1:7" ht="15" x14ac:dyDescent="0.2">
      <c r="A4" s="70" t="s">
        <v>21</v>
      </c>
      <c r="B4" s="56" t="s">
        <v>84</v>
      </c>
      <c r="C4" s="59">
        <v>3</v>
      </c>
      <c r="D4" s="72">
        <v>14</v>
      </c>
      <c r="E4" s="73">
        <v>16</v>
      </c>
      <c r="F4" s="59" t="s">
        <v>6</v>
      </c>
      <c r="G4" s="61" t="s">
        <v>90</v>
      </c>
    </row>
    <row r="5" spans="1:7" ht="25.5" x14ac:dyDescent="0.2">
      <c r="A5" s="70" t="s">
        <v>38</v>
      </c>
      <c r="B5" s="56" t="s">
        <v>32</v>
      </c>
      <c r="C5" s="59">
        <v>5</v>
      </c>
      <c r="D5" s="72">
        <v>17</v>
      </c>
      <c r="E5" s="73">
        <v>21</v>
      </c>
      <c r="F5" s="59" t="s">
        <v>7</v>
      </c>
      <c r="G5" s="62" t="s">
        <v>91</v>
      </c>
    </row>
    <row r="6" spans="1:7" ht="15" x14ac:dyDescent="0.2">
      <c r="A6" s="70" t="s">
        <v>22</v>
      </c>
      <c r="B6" s="56" t="s">
        <v>33</v>
      </c>
      <c r="C6" s="59">
        <v>8</v>
      </c>
      <c r="D6" s="72">
        <v>22</v>
      </c>
      <c r="E6" s="73">
        <v>29</v>
      </c>
      <c r="F6" s="59" t="s">
        <v>6</v>
      </c>
      <c r="G6" s="62" t="s">
        <v>92</v>
      </c>
    </row>
    <row r="7" spans="1:7" ht="15" x14ac:dyDescent="0.2">
      <c r="A7" s="70" t="s">
        <v>23</v>
      </c>
      <c r="B7" s="56" t="s">
        <v>88</v>
      </c>
      <c r="C7" s="59">
        <v>5</v>
      </c>
      <c r="D7" s="72">
        <v>30</v>
      </c>
      <c r="E7" s="73">
        <v>34</v>
      </c>
      <c r="F7" s="59" t="s">
        <v>6</v>
      </c>
      <c r="G7" s="61"/>
    </row>
    <row r="8" spans="1:7" ht="15" x14ac:dyDescent="0.2">
      <c r="A8" s="70" t="s">
        <v>12</v>
      </c>
      <c r="B8" s="56" t="s">
        <v>37</v>
      </c>
      <c r="C8" s="59">
        <v>6</v>
      </c>
      <c r="D8" s="72">
        <v>35</v>
      </c>
      <c r="E8" s="73">
        <v>40</v>
      </c>
      <c r="F8" s="59" t="s">
        <v>7</v>
      </c>
      <c r="G8" s="62" t="s">
        <v>93</v>
      </c>
    </row>
    <row r="9" spans="1:7" s="4" customFormat="1" ht="25.5" x14ac:dyDescent="0.2">
      <c r="A9" s="55" t="s">
        <v>25</v>
      </c>
      <c r="B9" s="56" t="s">
        <v>85</v>
      </c>
      <c r="C9" s="68">
        <v>5</v>
      </c>
      <c r="D9" s="72">
        <v>41</v>
      </c>
      <c r="E9" s="73">
        <v>45</v>
      </c>
      <c r="F9" s="59" t="s">
        <v>6</v>
      </c>
      <c r="G9" s="62" t="s">
        <v>457</v>
      </c>
    </row>
    <row r="10" spans="1:7" s="4" customFormat="1" ht="25.5" x14ac:dyDescent="0.2">
      <c r="A10" s="55" t="s">
        <v>11</v>
      </c>
      <c r="B10" s="69" t="s">
        <v>86</v>
      </c>
      <c r="C10" s="68">
        <v>8</v>
      </c>
      <c r="D10" s="72">
        <v>46</v>
      </c>
      <c r="E10" s="73">
        <v>53</v>
      </c>
      <c r="F10" s="59" t="s">
        <v>7</v>
      </c>
      <c r="G10" s="62" t="s">
        <v>94</v>
      </c>
    </row>
    <row r="11" spans="1:7" ht="15" x14ac:dyDescent="0.2">
      <c r="A11" s="99" t="s">
        <v>26</v>
      </c>
      <c r="B11" s="100" t="s">
        <v>87</v>
      </c>
      <c r="C11" s="98">
        <v>10</v>
      </c>
      <c r="D11" s="101">
        <v>54</v>
      </c>
      <c r="E11" s="102">
        <v>63</v>
      </c>
      <c r="F11" s="98" t="s">
        <v>7</v>
      </c>
      <c r="G11" s="103" t="s">
        <v>95</v>
      </c>
    </row>
    <row r="12" spans="1:7" ht="25.5" x14ac:dyDescent="0.2">
      <c r="A12" s="70" t="s">
        <v>27</v>
      </c>
      <c r="B12" s="91" t="s">
        <v>29</v>
      </c>
      <c r="C12" s="92">
        <v>7</v>
      </c>
      <c r="D12" s="72">
        <v>64</v>
      </c>
      <c r="E12" s="73">
        <v>70</v>
      </c>
      <c r="F12" s="89" t="s">
        <v>6</v>
      </c>
      <c r="G12" s="93" t="s">
        <v>488</v>
      </c>
    </row>
    <row r="13" spans="1:7" ht="15" x14ac:dyDescent="0.2">
      <c r="A13" s="55" t="s">
        <v>28</v>
      </c>
      <c r="B13" s="154" t="s">
        <v>480</v>
      </c>
      <c r="C13" s="155">
        <v>9</v>
      </c>
      <c r="D13" s="156">
        <v>71</v>
      </c>
      <c r="E13" s="157">
        <v>79</v>
      </c>
      <c r="F13" s="155" t="s">
        <v>7</v>
      </c>
      <c r="G13" s="153" t="s">
        <v>472</v>
      </c>
    </row>
    <row r="14" spans="1:7" ht="20.100000000000001" customHeight="1" x14ac:dyDescent="0.2">
      <c r="A14" s="55" t="s">
        <v>102</v>
      </c>
      <c r="B14" s="154" t="s">
        <v>481</v>
      </c>
      <c r="C14" s="155">
        <v>17</v>
      </c>
      <c r="D14" s="156">
        <v>80</v>
      </c>
      <c r="E14" s="157">
        <v>96</v>
      </c>
      <c r="F14" s="155" t="s">
        <v>6</v>
      </c>
      <c r="G14" s="153" t="s">
        <v>473</v>
      </c>
    </row>
    <row r="15" spans="1:7" ht="15" x14ac:dyDescent="0.2">
      <c r="A15" s="55" t="s">
        <v>112</v>
      </c>
      <c r="B15" s="154" t="s">
        <v>482</v>
      </c>
      <c r="C15" s="155">
        <v>1</v>
      </c>
      <c r="D15" s="156">
        <v>97</v>
      </c>
      <c r="E15" s="157">
        <v>97</v>
      </c>
      <c r="F15" s="155"/>
      <c r="G15" s="153" t="s">
        <v>474</v>
      </c>
    </row>
    <row r="16" spans="1:7" ht="15" x14ac:dyDescent="0.2">
      <c r="A16" s="55" t="s">
        <v>114</v>
      </c>
      <c r="B16" s="154" t="s">
        <v>483</v>
      </c>
      <c r="C16" s="155">
        <v>45</v>
      </c>
      <c r="D16" s="156">
        <v>98</v>
      </c>
      <c r="E16" s="157">
        <v>142</v>
      </c>
      <c r="F16" s="155" t="s">
        <v>6</v>
      </c>
      <c r="G16" s="153" t="s">
        <v>475</v>
      </c>
    </row>
    <row r="17" spans="1:7" ht="26.25" customHeight="1" x14ac:dyDescent="0.2">
      <c r="A17" s="55" t="s">
        <v>115</v>
      </c>
      <c r="B17" s="154" t="s">
        <v>484</v>
      </c>
      <c r="C17" s="155">
        <v>25</v>
      </c>
      <c r="D17" s="156">
        <v>143</v>
      </c>
      <c r="E17" s="157">
        <v>167</v>
      </c>
      <c r="F17" s="155" t="s">
        <v>6</v>
      </c>
      <c r="G17" s="153" t="s">
        <v>476</v>
      </c>
    </row>
    <row r="18" spans="1:7" ht="20.100000000000001" customHeight="1" x14ac:dyDescent="0.2">
      <c r="A18" s="55" t="s">
        <v>117</v>
      </c>
      <c r="B18" s="154" t="s">
        <v>485</v>
      </c>
      <c r="C18" s="155">
        <v>20</v>
      </c>
      <c r="D18" s="156">
        <v>168</v>
      </c>
      <c r="E18" s="157">
        <v>187</v>
      </c>
      <c r="F18" s="155" t="s">
        <v>6</v>
      </c>
      <c r="G18" s="153" t="s">
        <v>477</v>
      </c>
    </row>
    <row r="19" spans="1:7" ht="20.100000000000001" customHeight="1" x14ac:dyDescent="0.2">
      <c r="A19" s="55" t="s">
        <v>119</v>
      </c>
      <c r="B19" s="154" t="s">
        <v>486</v>
      </c>
      <c r="C19" s="155">
        <v>35</v>
      </c>
      <c r="D19" s="156">
        <v>188</v>
      </c>
      <c r="E19" s="157">
        <v>222</v>
      </c>
      <c r="F19" s="155" t="s">
        <v>6</v>
      </c>
      <c r="G19" s="153" t="s">
        <v>478</v>
      </c>
    </row>
    <row r="20" spans="1:7" ht="20.100000000000001" customHeight="1" x14ac:dyDescent="0.2">
      <c r="A20" s="55" t="s">
        <v>121</v>
      </c>
      <c r="B20" s="154" t="s">
        <v>487</v>
      </c>
      <c r="C20" s="155">
        <v>10</v>
      </c>
      <c r="D20" s="156">
        <v>223</v>
      </c>
      <c r="E20" s="157">
        <v>232</v>
      </c>
      <c r="F20" s="155" t="s">
        <v>7</v>
      </c>
      <c r="G20" s="153" t="s">
        <v>479</v>
      </c>
    </row>
    <row r="21" spans="1:7" ht="20.100000000000001" customHeight="1" x14ac:dyDescent="0.2">
      <c r="A21" s="55" t="s">
        <v>123</v>
      </c>
      <c r="B21" s="154" t="s">
        <v>88</v>
      </c>
      <c r="C21" s="155">
        <v>198</v>
      </c>
      <c r="D21" s="156">
        <v>233</v>
      </c>
      <c r="E21" s="157">
        <v>430</v>
      </c>
      <c r="F21" s="155"/>
      <c r="G21" s="153"/>
    </row>
    <row r="23" spans="1:7" ht="20.100000000000001" customHeight="1" x14ac:dyDescent="0.2">
      <c r="A23" s="164"/>
      <c r="B23" s="164"/>
      <c r="C23" s="164"/>
      <c r="D23" s="164"/>
      <c r="E23" s="164"/>
      <c r="F23" s="164"/>
      <c r="G23" s="164"/>
    </row>
    <row r="24" spans="1:7" ht="15" x14ac:dyDescent="0.2">
      <c r="A24" s="20"/>
      <c r="B24" s="32"/>
      <c r="C24" s="31"/>
      <c r="D24" s="22"/>
      <c r="E24" s="23"/>
      <c r="F24" s="31"/>
      <c r="G24" s="49"/>
    </row>
  </sheetData>
  <mergeCells count="2">
    <mergeCell ref="A1:G1"/>
    <mergeCell ref="A23:G23"/>
  </mergeCells>
  <printOptions gridLines="1"/>
  <pageMargins left="0.75" right="0.75" top="1" bottom="1" header="0.5" footer="0.5"/>
  <pageSetup scale="85" orientation="landscape" r:id="rId1"/>
  <headerFooter alignWithMargins="0">
    <oddHeader>&amp;L&amp;"-,Bold"&amp;22Illinois Direct Electronic Filing Liquor Returns Record Layouts and File Specifications</oddHeader>
    <oddFooter>&amp;LRL-750-RL (R-12/21) Printed by the authority of the State of Illinois. Web only, one copy. &amp;R&amp;P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9"/>
  <sheetViews>
    <sheetView view="pageLayout" zoomScaleNormal="100" workbookViewId="0">
      <selection sqref="A1:G1"/>
    </sheetView>
  </sheetViews>
  <sheetFormatPr defaultColWidth="11.85546875" defaultRowHeight="15.75" x14ac:dyDescent="0.25"/>
  <cols>
    <col min="1" max="1" width="8.7109375" style="115" customWidth="1"/>
    <col min="2" max="2" width="32.28515625" style="115" customWidth="1"/>
    <col min="3" max="5" width="9.28515625" style="115" customWidth="1"/>
    <col min="6" max="6" width="9.42578125" style="115" customWidth="1"/>
    <col min="7" max="7" width="55.42578125" style="115" customWidth="1"/>
    <col min="8" max="16384" width="11.85546875" style="115"/>
  </cols>
  <sheetData>
    <row r="1" spans="1:7" ht="26.25" customHeight="1" x14ac:dyDescent="0.25">
      <c r="A1" s="178" t="s">
        <v>49</v>
      </c>
      <c r="B1" s="160"/>
      <c r="C1" s="160"/>
      <c r="D1" s="160"/>
      <c r="E1" s="160"/>
      <c r="F1" s="160"/>
      <c r="G1" s="160"/>
    </row>
    <row r="2" spans="1:7" ht="26.25" x14ac:dyDescent="0.25">
      <c r="A2" s="63" t="s">
        <v>0</v>
      </c>
      <c r="B2" s="80" t="s">
        <v>1</v>
      </c>
      <c r="C2" s="82" t="s">
        <v>2</v>
      </c>
      <c r="D2" s="66" t="s">
        <v>17</v>
      </c>
      <c r="E2" s="66" t="s">
        <v>18</v>
      </c>
      <c r="F2" s="82" t="s">
        <v>3</v>
      </c>
      <c r="G2" s="81" t="s">
        <v>4</v>
      </c>
    </row>
    <row r="3" spans="1:7" x14ac:dyDescent="0.25">
      <c r="A3" s="83" t="s">
        <v>13</v>
      </c>
      <c r="B3" s="56" t="s">
        <v>40</v>
      </c>
      <c r="C3" s="84">
        <v>13</v>
      </c>
      <c r="D3" s="58">
        <v>1</v>
      </c>
      <c r="E3" s="59">
        <f>+C3</f>
        <v>13</v>
      </c>
      <c r="F3" s="59" t="s">
        <v>6</v>
      </c>
      <c r="G3" s="60" t="s">
        <v>41</v>
      </c>
    </row>
    <row r="4" spans="1:7" x14ac:dyDescent="0.25">
      <c r="A4" s="83" t="s">
        <v>21</v>
      </c>
      <c r="B4" s="56" t="s">
        <v>42</v>
      </c>
      <c r="C4" s="68">
        <v>3</v>
      </c>
      <c r="D4" s="59">
        <f>SUM(E3 + 1)</f>
        <v>14</v>
      </c>
      <c r="E4" s="59">
        <f>SUM(C4,D4) - 1</f>
        <v>16</v>
      </c>
      <c r="F4" s="59" t="s">
        <v>6</v>
      </c>
      <c r="G4" s="56" t="s">
        <v>50</v>
      </c>
    </row>
    <row r="5" spans="1:7" ht="26.25" x14ac:dyDescent="0.25">
      <c r="A5" s="83" t="s">
        <v>14</v>
      </c>
      <c r="B5" s="56" t="s">
        <v>51</v>
      </c>
      <c r="C5" s="68">
        <v>8</v>
      </c>
      <c r="D5" s="59">
        <f t="shared" ref="D5" si="0">SUM(E4 + 1)</f>
        <v>17</v>
      </c>
      <c r="E5" s="59">
        <f t="shared" ref="E5" si="1">SUM(C5,D5) - 1</f>
        <v>24</v>
      </c>
      <c r="F5" s="59" t="s">
        <v>7</v>
      </c>
      <c r="G5" s="86" t="s">
        <v>52</v>
      </c>
    </row>
    <row r="6" spans="1:7" s="2" customFormat="1" ht="26.25" customHeight="1" x14ac:dyDescent="0.2">
      <c r="A6" s="161" t="s">
        <v>97</v>
      </c>
      <c r="B6" s="162"/>
      <c r="C6" s="162"/>
      <c r="D6" s="162"/>
      <c r="E6" s="162"/>
      <c r="F6" s="162"/>
      <c r="G6" s="163"/>
    </row>
    <row r="7" spans="1:7" ht="19.5" customHeight="1" x14ac:dyDescent="0.25">
      <c r="A7" s="125"/>
    </row>
    <row r="8" spans="1:7" ht="31.5" customHeight="1" x14ac:dyDescent="0.25">
      <c r="A8" s="164"/>
      <c r="B8" s="164"/>
      <c r="C8" s="164"/>
      <c r="D8" s="164"/>
      <c r="E8" s="164"/>
      <c r="F8" s="164"/>
      <c r="G8" s="164"/>
    </row>
    <row r="9" spans="1:7" ht="19.5" customHeight="1" x14ac:dyDescent="0.25"/>
  </sheetData>
  <mergeCells count="3">
    <mergeCell ref="A1:G1"/>
    <mergeCell ref="A6:G6"/>
    <mergeCell ref="A8:G8"/>
  </mergeCells>
  <printOptions gridLines="1"/>
  <pageMargins left="0.75" right="0.75" top="1" bottom="1" header="0.5" footer="0.5"/>
  <pageSetup scale="85" orientation="landscape" r:id="rId1"/>
  <headerFooter alignWithMargins="0">
    <oddHeader>&amp;L&amp;"-,Bold"&amp;22Illinois Direct Electronic Filing Liquor Returns Record Layouts and File Specifications</oddHeader>
    <oddFooter>&amp;LRL-750-RL (R-12/21) Printed by the authority of the State of Illinois. Web only, one copy. &amp;R&amp;P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77"/>
  <sheetViews>
    <sheetView view="pageLayout" zoomScaleNormal="100" workbookViewId="0">
      <selection sqref="A1:G1"/>
    </sheetView>
  </sheetViews>
  <sheetFormatPr defaultRowHeight="15.75" x14ac:dyDescent="0.25"/>
  <cols>
    <col min="1" max="1" width="8.7109375" style="50" customWidth="1"/>
    <col min="2" max="2" width="36.5703125" style="50" bestFit="1" customWidth="1"/>
    <col min="3" max="3" width="9.28515625" style="50" customWidth="1"/>
    <col min="4" max="4" width="9.28515625" style="53" customWidth="1"/>
    <col min="5" max="5" width="9.42578125" style="53" customWidth="1"/>
    <col min="6" max="6" width="9.28515625" style="50" customWidth="1"/>
    <col min="7" max="7" width="56.140625" style="50" customWidth="1"/>
    <col min="8" max="257" width="9.140625" style="50"/>
    <col min="258" max="258" width="9.7109375" style="50" customWidth="1"/>
    <col min="259" max="259" width="34" style="50" customWidth="1"/>
    <col min="260" max="260" width="8.42578125" style="50" customWidth="1"/>
    <col min="261" max="262" width="10.42578125" style="50" customWidth="1"/>
    <col min="263" max="263" width="40.42578125" style="50" customWidth="1"/>
    <col min="264" max="513" width="9.140625" style="50"/>
    <col min="514" max="514" width="9.7109375" style="50" customWidth="1"/>
    <col min="515" max="515" width="34" style="50" customWidth="1"/>
    <col min="516" max="516" width="8.42578125" style="50" customWidth="1"/>
    <col min="517" max="518" width="10.42578125" style="50" customWidth="1"/>
    <col min="519" max="519" width="40.42578125" style="50" customWidth="1"/>
    <col min="520" max="769" width="9.140625" style="50"/>
    <col min="770" max="770" width="9.7109375" style="50" customWidth="1"/>
    <col min="771" max="771" width="34" style="50" customWidth="1"/>
    <col min="772" max="772" width="8.42578125" style="50" customWidth="1"/>
    <col min="773" max="774" width="10.42578125" style="50" customWidth="1"/>
    <col min="775" max="775" width="40.42578125" style="50" customWidth="1"/>
    <col min="776" max="1025" width="9.140625" style="50"/>
    <col min="1026" max="1026" width="9.7109375" style="50" customWidth="1"/>
    <col min="1027" max="1027" width="34" style="50" customWidth="1"/>
    <col min="1028" max="1028" width="8.42578125" style="50" customWidth="1"/>
    <col min="1029" max="1030" width="10.42578125" style="50" customWidth="1"/>
    <col min="1031" max="1031" width="40.42578125" style="50" customWidth="1"/>
    <col min="1032" max="1281" width="9.140625" style="50"/>
    <col min="1282" max="1282" width="9.7109375" style="50" customWidth="1"/>
    <col min="1283" max="1283" width="34" style="50" customWidth="1"/>
    <col min="1284" max="1284" width="8.42578125" style="50" customWidth="1"/>
    <col min="1285" max="1286" width="10.42578125" style="50" customWidth="1"/>
    <col min="1287" max="1287" width="40.42578125" style="50" customWidth="1"/>
    <col min="1288" max="1537" width="9.140625" style="50"/>
    <col min="1538" max="1538" width="9.7109375" style="50" customWidth="1"/>
    <col min="1539" max="1539" width="34" style="50" customWidth="1"/>
    <col min="1540" max="1540" width="8.42578125" style="50" customWidth="1"/>
    <col min="1541" max="1542" width="10.42578125" style="50" customWidth="1"/>
    <col min="1543" max="1543" width="40.42578125" style="50" customWidth="1"/>
    <col min="1544" max="1793" width="9.140625" style="50"/>
    <col min="1794" max="1794" width="9.7109375" style="50" customWidth="1"/>
    <col min="1795" max="1795" width="34" style="50" customWidth="1"/>
    <col min="1796" max="1796" width="8.42578125" style="50" customWidth="1"/>
    <col min="1797" max="1798" width="10.42578125" style="50" customWidth="1"/>
    <col min="1799" max="1799" width="40.42578125" style="50" customWidth="1"/>
    <col min="1800" max="2049" width="9.140625" style="50"/>
    <col min="2050" max="2050" width="9.7109375" style="50" customWidth="1"/>
    <col min="2051" max="2051" width="34" style="50" customWidth="1"/>
    <col min="2052" max="2052" width="8.42578125" style="50" customWidth="1"/>
    <col min="2053" max="2054" width="10.42578125" style="50" customWidth="1"/>
    <col min="2055" max="2055" width="40.42578125" style="50" customWidth="1"/>
    <col min="2056" max="2305" width="9.140625" style="50"/>
    <col min="2306" max="2306" width="9.7109375" style="50" customWidth="1"/>
    <col min="2307" max="2307" width="34" style="50" customWidth="1"/>
    <col min="2308" max="2308" width="8.42578125" style="50" customWidth="1"/>
    <col min="2309" max="2310" width="10.42578125" style="50" customWidth="1"/>
    <col min="2311" max="2311" width="40.42578125" style="50" customWidth="1"/>
    <col min="2312" max="2561" width="9.140625" style="50"/>
    <col min="2562" max="2562" width="9.7109375" style="50" customWidth="1"/>
    <col min="2563" max="2563" width="34" style="50" customWidth="1"/>
    <col min="2564" max="2564" width="8.42578125" style="50" customWidth="1"/>
    <col min="2565" max="2566" width="10.42578125" style="50" customWidth="1"/>
    <col min="2567" max="2567" width="40.42578125" style="50" customWidth="1"/>
    <col min="2568" max="2817" width="9.140625" style="50"/>
    <col min="2818" max="2818" width="9.7109375" style="50" customWidth="1"/>
    <col min="2819" max="2819" width="34" style="50" customWidth="1"/>
    <col min="2820" max="2820" width="8.42578125" style="50" customWidth="1"/>
    <col min="2821" max="2822" width="10.42578125" style="50" customWidth="1"/>
    <col min="2823" max="2823" width="40.42578125" style="50" customWidth="1"/>
    <col min="2824" max="3073" width="9.140625" style="50"/>
    <col min="3074" max="3074" width="9.7109375" style="50" customWidth="1"/>
    <col min="3075" max="3075" width="34" style="50" customWidth="1"/>
    <col min="3076" max="3076" width="8.42578125" style="50" customWidth="1"/>
    <col min="3077" max="3078" width="10.42578125" style="50" customWidth="1"/>
    <col min="3079" max="3079" width="40.42578125" style="50" customWidth="1"/>
    <col min="3080" max="3329" width="9.140625" style="50"/>
    <col min="3330" max="3330" width="9.7109375" style="50" customWidth="1"/>
    <col min="3331" max="3331" width="34" style="50" customWidth="1"/>
    <col min="3332" max="3332" width="8.42578125" style="50" customWidth="1"/>
    <col min="3333" max="3334" width="10.42578125" style="50" customWidth="1"/>
    <col min="3335" max="3335" width="40.42578125" style="50" customWidth="1"/>
    <col min="3336" max="3585" width="9.140625" style="50"/>
    <col min="3586" max="3586" width="9.7109375" style="50" customWidth="1"/>
    <col min="3587" max="3587" width="34" style="50" customWidth="1"/>
    <col min="3588" max="3588" width="8.42578125" style="50" customWidth="1"/>
    <col min="3589" max="3590" width="10.42578125" style="50" customWidth="1"/>
    <col min="3591" max="3591" width="40.42578125" style="50" customWidth="1"/>
    <col min="3592" max="3841" width="9.140625" style="50"/>
    <col min="3842" max="3842" width="9.7109375" style="50" customWidth="1"/>
    <col min="3843" max="3843" width="34" style="50" customWidth="1"/>
    <col min="3844" max="3844" width="8.42578125" style="50" customWidth="1"/>
    <col min="3845" max="3846" width="10.42578125" style="50" customWidth="1"/>
    <col min="3847" max="3847" width="40.42578125" style="50" customWidth="1"/>
    <col min="3848" max="4097" width="9.140625" style="50"/>
    <col min="4098" max="4098" width="9.7109375" style="50" customWidth="1"/>
    <col min="4099" max="4099" width="34" style="50" customWidth="1"/>
    <col min="4100" max="4100" width="8.42578125" style="50" customWidth="1"/>
    <col min="4101" max="4102" width="10.42578125" style="50" customWidth="1"/>
    <col min="4103" max="4103" width="40.42578125" style="50" customWidth="1"/>
    <col min="4104" max="4353" width="9.140625" style="50"/>
    <col min="4354" max="4354" width="9.7109375" style="50" customWidth="1"/>
    <col min="4355" max="4355" width="34" style="50" customWidth="1"/>
    <col min="4356" max="4356" width="8.42578125" style="50" customWidth="1"/>
    <col min="4357" max="4358" width="10.42578125" style="50" customWidth="1"/>
    <col min="4359" max="4359" width="40.42578125" style="50" customWidth="1"/>
    <col min="4360" max="4609" width="9.140625" style="50"/>
    <col min="4610" max="4610" width="9.7109375" style="50" customWidth="1"/>
    <col min="4611" max="4611" width="34" style="50" customWidth="1"/>
    <col min="4612" max="4612" width="8.42578125" style="50" customWidth="1"/>
    <col min="4613" max="4614" width="10.42578125" style="50" customWidth="1"/>
    <col min="4615" max="4615" width="40.42578125" style="50" customWidth="1"/>
    <col min="4616" max="4865" width="9.140625" style="50"/>
    <col min="4866" max="4866" width="9.7109375" style="50" customWidth="1"/>
    <col min="4867" max="4867" width="34" style="50" customWidth="1"/>
    <col min="4868" max="4868" width="8.42578125" style="50" customWidth="1"/>
    <col min="4869" max="4870" width="10.42578125" style="50" customWidth="1"/>
    <col min="4871" max="4871" width="40.42578125" style="50" customWidth="1"/>
    <col min="4872" max="5121" width="9.140625" style="50"/>
    <col min="5122" max="5122" width="9.7109375" style="50" customWidth="1"/>
    <col min="5123" max="5123" width="34" style="50" customWidth="1"/>
    <col min="5124" max="5124" width="8.42578125" style="50" customWidth="1"/>
    <col min="5125" max="5126" width="10.42578125" style="50" customWidth="1"/>
    <col min="5127" max="5127" width="40.42578125" style="50" customWidth="1"/>
    <col min="5128" max="5377" width="9.140625" style="50"/>
    <col min="5378" max="5378" width="9.7109375" style="50" customWidth="1"/>
    <col min="5379" max="5379" width="34" style="50" customWidth="1"/>
    <col min="5380" max="5380" width="8.42578125" style="50" customWidth="1"/>
    <col min="5381" max="5382" width="10.42578125" style="50" customWidth="1"/>
    <col min="5383" max="5383" width="40.42578125" style="50" customWidth="1"/>
    <col min="5384" max="5633" width="9.140625" style="50"/>
    <col min="5634" max="5634" width="9.7109375" style="50" customWidth="1"/>
    <col min="5635" max="5635" width="34" style="50" customWidth="1"/>
    <col min="5636" max="5636" width="8.42578125" style="50" customWidth="1"/>
    <col min="5637" max="5638" width="10.42578125" style="50" customWidth="1"/>
    <col min="5639" max="5639" width="40.42578125" style="50" customWidth="1"/>
    <col min="5640" max="5889" width="9.140625" style="50"/>
    <col min="5890" max="5890" width="9.7109375" style="50" customWidth="1"/>
    <col min="5891" max="5891" width="34" style="50" customWidth="1"/>
    <col min="5892" max="5892" width="8.42578125" style="50" customWidth="1"/>
    <col min="5893" max="5894" width="10.42578125" style="50" customWidth="1"/>
    <col min="5895" max="5895" width="40.42578125" style="50" customWidth="1"/>
    <col min="5896" max="6145" width="9.140625" style="50"/>
    <col min="6146" max="6146" width="9.7109375" style="50" customWidth="1"/>
    <col min="6147" max="6147" width="34" style="50" customWidth="1"/>
    <col min="6148" max="6148" width="8.42578125" style="50" customWidth="1"/>
    <col min="6149" max="6150" width="10.42578125" style="50" customWidth="1"/>
    <col min="6151" max="6151" width="40.42578125" style="50" customWidth="1"/>
    <col min="6152" max="6401" width="9.140625" style="50"/>
    <col min="6402" max="6402" width="9.7109375" style="50" customWidth="1"/>
    <col min="6403" max="6403" width="34" style="50" customWidth="1"/>
    <col min="6404" max="6404" width="8.42578125" style="50" customWidth="1"/>
    <col min="6405" max="6406" width="10.42578125" style="50" customWidth="1"/>
    <col min="6407" max="6407" width="40.42578125" style="50" customWidth="1"/>
    <col min="6408" max="6657" width="9.140625" style="50"/>
    <col min="6658" max="6658" width="9.7109375" style="50" customWidth="1"/>
    <col min="6659" max="6659" width="34" style="50" customWidth="1"/>
    <col min="6660" max="6660" width="8.42578125" style="50" customWidth="1"/>
    <col min="6661" max="6662" width="10.42578125" style="50" customWidth="1"/>
    <col min="6663" max="6663" width="40.42578125" style="50" customWidth="1"/>
    <col min="6664" max="6913" width="9.140625" style="50"/>
    <col min="6914" max="6914" width="9.7109375" style="50" customWidth="1"/>
    <col min="6915" max="6915" width="34" style="50" customWidth="1"/>
    <col min="6916" max="6916" width="8.42578125" style="50" customWidth="1"/>
    <col min="6917" max="6918" width="10.42578125" style="50" customWidth="1"/>
    <col min="6919" max="6919" width="40.42578125" style="50" customWidth="1"/>
    <col min="6920" max="7169" width="9.140625" style="50"/>
    <col min="7170" max="7170" width="9.7109375" style="50" customWidth="1"/>
    <col min="7171" max="7171" width="34" style="50" customWidth="1"/>
    <col min="7172" max="7172" width="8.42578125" style="50" customWidth="1"/>
    <col min="7173" max="7174" width="10.42578125" style="50" customWidth="1"/>
    <col min="7175" max="7175" width="40.42578125" style="50" customWidth="1"/>
    <col min="7176" max="7425" width="9.140625" style="50"/>
    <col min="7426" max="7426" width="9.7109375" style="50" customWidth="1"/>
    <col min="7427" max="7427" width="34" style="50" customWidth="1"/>
    <col min="7428" max="7428" width="8.42578125" style="50" customWidth="1"/>
    <col min="7429" max="7430" width="10.42578125" style="50" customWidth="1"/>
    <col min="7431" max="7431" width="40.42578125" style="50" customWidth="1"/>
    <col min="7432" max="7681" width="9.140625" style="50"/>
    <col min="7682" max="7682" width="9.7109375" style="50" customWidth="1"/>
    <col min="7683" max="7683" width="34" style="50" customWidth="1"/>
    <col min="7684" max="7684" width="8.42578125" style="50" customWidth="1"/>
    <col min="7685" max="7686" width="10.42578125" style="50" customWidth="1"/>
    <col min="7687" max="7687" width="40.42578125" style="50" customWidth="1"/>
    <col min="7688" max="7937" width="9.140625" style="50"/>
    <col min="7938" max="7938" width="9.7109375" style="50" customWidth="1"/>
    <col min="7939" max="7939" width="34" style="50" customWidth="1"/>
    <col min="7940" max="7940" width="8.42578125" style="50" customWidth="1"/>
    <col min="7941" max="7942" width="10.42578125" style="50" customWidth="1"/>
    <col min="7943" max="7943" width="40.42578125" style="50" customWidth="1"/>
    <col min="7944" max="8193" width="9.140625" style="50"/>
    <col min="8194" max="8194" width="9.7109375" style="50" customWidth="1"/>
    <col min="8195" max="8195" width="34" style="50" customWidth="1"/>
    <col min="8196" max="8196" width="8.42578125" style="50" customWidth="1"/>
    <col min="8197" max="8198" width="10.42578125" style="50" customWidth="1"/>
    <col min="8199" max="8199" width="40.42578125" style="50" customWidth="1"/>
    <col min="8200" max="8449" width="9.140625" style="50"/>
    <col min="8450" max="8450" width="9.7109375" style="50" customWidth="1"/>
    <col min="8451" max="8451" width="34" style="50" customWidth="1"/>
    <col min="8452" max="8452" width="8.42578125" style="50" customWidth="1"/>
    <col min="8453" max="8454" width="10.42578125" style="50" customWidth="1"/>
    <col min="8455" max="8455" width="40.42578125" style="50" customWidth="1"/>
    <col min="8456" max="8705" width="9.140625" style="50"/>
    <col min="8706" max="8706" width="9.7109375" style="50" customWidth="1"/>
    <col min="8707" max="8707" width="34" style="50" customWidth="1"/>
    <col min="8708" max="8708" width="8.42578125" style="50" customWidth="1"/>
    <col min="8709" max="8710" width="10.42578125" style="50" customWidth="1"/>
    <col min="8711" max="8711" width="40.42578125" style="50" customWidth="1"/>
    <col min="8712" max="8961" width="9.140625" style="50"/>
    <col min="8962" max="8962" width="9.7109375" style="50" customWidth="1"/>
    <col min="8963" max="8963" width="34" style="50" customWidth="1"/>
    <col min="8964" max="8964" width="8.42578125" style="50" customWidth="1"/>
    <col min="8965" max="8966" width="10.42578125" style="50" customWidth="1"/>
    <col min="8967" max="8967" width="40.42578125" style="50" customWidth="1"/>
    <col min="8968" max="9217" width="9.140625" style="50"/>
    <col min="9218" max="9218" width="9.7109375" style="50" customWidth="1"/>
    <col min="9219" max="9219" width="34" style="50" customWidth="1"/>
    <col min="9220" max="9220" width="8.42578125" style="50" customWidth="1"/>
    <col min="9221" max="9222" width="10.42578125" style="50" customWidth="1"/>
    <col min="9223" max="9223" width="40.42578125" style="50" customWidth="1"/>
    <col min="9224" max="9473" width="9.140625" style="50"/>
    <col min="9474" max="9474" width="9.7109375" style="50" customWidth="1"/>
    <col min="9475" max="9475" width="34" style="50" customWidth="1"/>
    <col min="9476" max="9476" width="8.42578125" style="50" customWidth="1"/>
    <col min="9477" max="9478" width="10.42578125" style="50" customWidth="1"/>
    <col min="9479" max="9479" width="40.42578125" style="50" customWidth="1"/>
    <col min="9480" max="9729" width="9.140625" style="50"/>
    <col min="9730" max="9730" width="9.7109375" style="50" customWidth="1"/>
    <col min="9731" max="9731" width="34" style="50" customWidth="1"/>
    <col min="9732" max="9732" width="8.42578125" style="50" customWidth="1"/>
    <col min="9733" max="9734" width="10.42578125" style="50" customWidth="1"/>
    <col min="9735" max="9735" width="40.42578125" style="50" customWidth="1"/>
    <col min="9736" max="9985" width="9.140625" style="50"/>
    <col min="9986" max="9986" width="9.7109375" style="50" customWidth="1"/>
    <col min="9987" max="9987" width="34" style="50" customWidth="1"/>
    <col min="9988" max="9988" width="8.42578125" style="50" customWidth="1"/>
    <col min="9989" max="9990" width="10.42578125" style="50" customWidth="1"/>
    <col min="9991" max="9991" width="40.42578125" style="50" customWidth="1"/>
    <col min="9992" max="10241" width="9.140625" style="50"/>
    <col min="10242" max="10242" width="9.7109375" style="50" customWidth="1"/>
    <col min="10243" max="10243" width="34" style="50" customWidth="1"/>
    <col min="10244" max="10244" width="8.42578125" style="50" customWidth="1"/>
    <col min="10245" max="10246" width="10.42578125" style="50" customWidth="1"/>
    <col min="10247" max="10247" width="40.42578125" style="50" customWidth="1"/>
    <col min="10248" max="10497" width="9.140625" style="50"/>
    <col min="10498" max="10498" width="9.7109375" style="50" customWidth="1"/>
    <col min="10499" max="10499" width="34" style="50" customWidth="1"/>
    <col min="10500" max="10500" width="8.42578125" style="50" customWidth="1"/>
    <col min="10501" max="10502" width="10.42578125" style="50" customWidth="1"/>
    <col min="10503" max="10503" width="40.42578125" style="50" customWidth="1"/>
    <col min="10504" max="10753" width="9.140625" style="50"/>
    <col min="10754" max="10754" width="9.7109375" style="50" customWidth="1"/>
    <col min="10755" max="10755" width="34" style="50" customWidth="1"/>
    <col min="10756" max="10756" width="8.42578125" style="50" customWidth="1"/>
    <col min="10757" max="10758" width="10.42578125" style="50" customWidth="1"/>
    <col min="10759" max="10759" width="40.42578125" style="50" customWidth="1"/>
    <col min="10760" max="11009" width="9.140625" style="50"/>
    <col min="11010" max="11010" width="9.7109375" style="50" customWidth="1"/>
    <col min="11011" max="11011" width="34" style="50" customWidth="1"/>
    <col min="11012" max="11012" width="8.42578125" style="50" customWidth="1"/>
    <col min="11013" max="11014" width="10.42578125" style="50" customWidth="1"/>
    <col min="11015" max="11015" width="40.42578125" style="50" customWidth="1"/>
    <col min="11016" max="11265" width="9.140625" style="50"/>
    <col min="11266" max="11266" width="9.7109375" style="50" customWidth="1"/>
    <col min="11267" max="11267" width="34" style="50" customWidth="1"/>
    <col min="11268" max="11268" width="8.42578125" style="50" customWidth="1"/>
    <col min="11269" max="11270" width="10.42578125" style="50" customWidth="1"/>
    <col min="11271" max="11271" width="40.42578125" style="50" customWidth="1"/>
    <col min="11272" max="11521" width="9.140625" style="50"/>
    <col min="11522" max="11522" width="9.7109375" style="50" customWidth="1"/>
    <col min="11523" max="11523" width="34" style="50" customWidth="1"/>
    <col min="11524" max="11524" width="8.42578125" style="50" customWidth="1"/>
    <col min="11525" max="11526" width="10.42578125" style="50" customWidth="1"/>
    <col min="11527" max="11527" width="40.42578125" style="50" customWidth="1"/>
    <col min="11528" max="11777" width="9.140625" style="50"/>
    <col min="11778" max="11778" width="9.7109375" style="50" customWidth="1"/>
    <col min="11779" max="11779" width="34" style="50" customWidth="1"/>
    <col min="11780" max="11780" width="8.42578125" style="50" customWidth="1"/>
    <col min="11781" max="11782" width="10.42578125" style="50" customWidth="1"/>
    <col min="11783" max="11783" width="40.42578125" style="50" customWidth="1"/>
    <col min="11784" max="12033" width="9.140625" style="50"/>
    <col min="12034" max="12034" width="9.7109375" style="50" customWidth="1"/>
    <col min="12035" max="12035" width="34" style="50" customWidth="1"/>
    <col min="12036" max="12036" width="8.42578125" style="50" customWidth="1"/>
    <col min="12037" max="12038" width="10.42578125" style="50" customWidth="1"/>
    <col min="12039" max="12039" width="40.42578125" style="50" customWidth="1"/>
    <col min="12040" max="12289" width="9.140625" style="50"/>
    <col min="12290" max="12290" width="9.7109375" style="50" customWidth="1"/>
    <col min="12291" max="12291" width="34" style="50" customWidth="1"/>
    <col min="12292" max="12292" width="8.42578125" style="50" customWidth="1"/>
    <col min="12293" max="12294" width="10.42578125" style="50" customWidth="1"/>
    <col min="12295" max="12295" width="40.42578125" style="50" customWidth="1"/>
    <col min="12296" max="12545" width="9.140625" style="50"/>
    <col min="12546" max="12546" width="9.7109375" style="50" customWidth="1"/>
    <col min="12547" max="12547" width="34" style="50" customWidth="1"/>
    <col min="12548" max="12548" width="8.42578125" style="50" customWidth="1"/>
    <col min="12549" max="12550" width="10.42578125" style="50" customWidth="1"/>
    <col min="12551" max="12551" width="40.42578125" style="50" customWidth="1"/>
    <col min="12552" max="12801" width="9.140625" style="50"/>
    <col min="12802" max="12802" width="9.7109375" style="50" customWidth="1"/>
    <col min="12803" max="12803" width="34" style="50" customWidth="1"/>
    <col min="12804" max="12804" width="8.42578125" style="50" customWidth="1"/>
    <col min="12805" max="12806" width="10.42578125" style="50" customWidth="1"/>
    <col min="12807" max="12807" width="40.42578125" style="50" customWidth="1"/>
    <col min="12808" max="13057" width="9.140625" style="50"/>
    <col min="13058" max="13058" width="9.7109375" style="50" customWidth="1"/>
    <col min="13059" max="13059" width="34" style="50" customWidth="1"/>
    <col min="13060" max="13060" width="8.42578125" style="50" customWidth="1"/>
    <col min="13061" max="13062" width="10.42578125" style="50" customWidth="1"/>
    <col min="13063" max="13063" width="40.42578125" style="50" customWidth="1"/>
    <col min="13064" max="13313" width="9.140625" style="50"/>
    <col min="13314" max="13314" width="9.7109375" style="50" customWidth="1"/>
    <col min="13315" max="13315" width="34" style="50" customWidth="1"/>
    <col min="13316" max="13316" width="8.42578125" style="50" customWidth="1"/>
    <col min="13317" max="13318" width="10.42578125" style="50" customWidth="1"/>
    <col min="13319" max="13319" width="40.42578125" style="50" customWidth="1"/>
    <col min="13320" max="13569" width="9.140625" style="50"/>
    <col min="13570" max="13570" width="9.7109375" style="50" customWidth="1"/>
    <col min="13571" max="13571" width="34" style="50" customWidth="1"/>
    <col min="13572" max="13572" width="8.42578125" style="50" customWidth="1"/>
    <col min="13573" max="13574" width="10.42578125" style="50" customWidth="1"/>
    <col min="13575" max="13575" width="40.42578125" style="50" customWidth="1"/>
    <col min="13576" max="13825" width="9.140625" style="50"/>
    <col min="13826" max="13826" width="9.7109375" style="50" customWidth="1"/>
    <col min="13827" max="13827" width="34" style="50" customWidth="1"/>
    <col min="13828" max="13828" width="8.42578125" style="50" customWidth="1"/>
    <col min="13829" max="13830" width="10.42578125" style="50" customWidth="1"/>
    <col min="13831" max="13831" width="40.42578125" style="50" customWidth="1"/>
    <col min="13832" max="14081" width="9.140625" style="50"/>
    <col min="14082" max="14082" width="9.7109375" style="50" customWidth="1"/>
    <col min="14083" max="14083" width="34" style="50" customWidth="1"/>
    <col min="14084" max="14084" width="8.42578125" style="50" customWidth="1"/>
    <col min="14085" max="14086" width="10.42578125" style="50" customWidth="1"/>
    <col min="14087" max="14087" width="40.42578125" style="50" customWidth="1"/>
    <col min="14088" max="14337" width="9.140625" style="50"/>
    <col min="14338" max="14338" width="9.7109375" style="50" customWidth="1"/>
    <col min="14339" max="14339" width="34" style="50" customWidth="1"/>
    <col min="14340" max="14340" width="8.42578125" style="50" customWidth="1"/>
    <col min="14341" max="14342" width="10.42578125" style="50" customWidth="1"/>
    <col min="14343" max="14343" width="40.42578125" style="50" customWidth="1"/>
    <col min="14344" max="14593" width="9.140625" style="50"/>
    <col min="14594" max="14594" width="9.7109375" style="50" customWidth="1"/>
    <col min="14595" max="14595" width="34" style="50" customWidth="1"/>
    <col min="14596" max="14596" width="8.42578125" style="50" customWidth="1"/>
    <col min="14597" max="14598" width="10.42578125" style="50" customWidth="1"/>
    <col min="14599" max="14599" width="40.42578125" style="50" customWidth="1"/>
    <col min="14600" max="14849" width="9.140625" style="50"/>
    <col min="14850" max="14850" width="9.7109375" style="50" customWidth="1"/>
    <col min="14851" max="14851" width="34" style="50" customWidth="1"/>
    <col min="14852" max="14852" width="8.42578125" style="50" customWidth="1"/>
    <col min="14853" max="14854" width="10.42578125" style="50" customWidth="1"/>
    <col min="14855" max="14855" width="40.42578125" style="50" customWidth="1"/>
    <col min="14856" max="15105" width="9.140625" style="50"/>
    <col min="15106" max="15106" width="9.7109375" style="50" customWidth="1"/>
    <col min="15107" max="15107" width="34" style="50" customWidth="1"/>
    <col min="15108" max="15108" width="8.42578125" style="50" customWidth="1"/>
    <col min="15109" max="15110" width="10.42578125" style="50" customWidth="1"/>
    <col min="15111" max="15111" width="40.42578125" style="50" customWidth="1"/>
    <col min="15112" max="15361" width="9.140625" style="50"/>
    <col min="15362" max="15362" width="9.7109375" style="50" customWidth="1"/>
    <col min="15363" max="15363" width="34" style="50" customWidth="1"/>
    <col min="15364" max="15364" width="8.42578125" style="50" customWidth="1"/>
    <col min="15365" max="15366" width="10.42578125" style="50" customWidth="1"/>
    <col min="15367" max="15367" width="40.42578125" style="50" customWidth="1"/>
    <col min="15368" max="15617" width="9.140625" style="50"/>
    <col min="15618" max="15618" width="9.7109375" style="50" customWidth="1"/>
    <col min="15619" max="15619" width="34" style="50" customWidth="1"/>
    <col min="15620" max="15620" width="8.42578125" style="50" customWidth="1"/>
    <col min="15621" max="15622" width="10.42578125" style="50" customWidth="1"/>
    <col min="15623" max="15623" width="40.42578125" style="50" customWidth="1"/>
    <col min="15624" max="15873" width="9.140625" style="50"/>
    <col min="15874" max="15874" width="9.7109375" style="50" customWidth="1"/>
    <col min="15875" max="15875" width="34" style="50" customWidth="1"/>
    <col min="15876" max="15876" width="8.42578125" style="50" customWidth="1"/>
    <col min="15877" max="15878" width="10.42578125" style="50" customWidth="1"/>
    <col min="15879" max="15879" width="40.42578125" style="50" customWidth="1"/>
    <col min="15880" max="16129" width="9.140625" style="50"/>
    <col min="16130" max="16130" width="9.7109375" style="50" customWidth="1"/>
    <col min="16131" max="16131" width="34" style="50" customWidth="1"/>
    <col min="16132" max="16132" width="8.42578125" style="50" customWidth="1"/>
    <col min="16133" max="16134" width="10.42578125" style="50" customWidth="1"/>
    <col min="16135" max="16135" width="40.42578125" style="50" customWidth="1"/>
    <col min="16136" max="16384" width="9.140625" style="50"/>
  </cols>
  <sheetData>
    <row r="1" spans="1:7" s="114" customFormat="1" ht="26.25" customHeight="1" x14ac:dyDescent="0.25">
      <c r="A1" s="179" t="s">
        <v>10</v>
      </c>
      <c r="B1" s="160"/>
      <c r="C1" s="160"/>
      <c r="D1" s="160"/>
      <c r="E1" s="160"/>
      <c r="F1" s="160"/>
      <c r="G1" s="160"/>
    </row>
    <row r="2" spans="1:7" s="7" customFormat="1" ht="26.25" customHeight="1" x14ac:dyDescent="0.25">
      <c r="A2" s="180" t="s">
        <v>64</v>
      </c>
      <c r="B2" s="180"/>
      <c r="C2" s="180"/>
      <c r="D2" s="180"/>
      <c r="E2" s="180"/>
      <c r="F2" s="180"/>
      <c r="G2" s="180"/>
    </row>
    <row r="3" spans="1:7" s="2" customFormat="1" ht="25.5" x14ac:dyDescent="0.2">
      <c r="A3" s="63" t="s">
        <v>0</v>
      </c>
      <c r="B3" s="64" t="s">
        <v>1</v>
      </c>
      <c r="C3" s="65" t="s">
        <v>2</v>
      </c>
      <c r="D3" s="66" t="s">
        <v>17</v>
      </c>
      <c r="E3" s="66" t="s">
        <v>18</v>
      </c>
      <c r="F3" s="67" t="s">
        <v>3</v>
      </c>
      <c r="G3" s="67" t="s">
        <v>4</v>
      </c>
    </row>
    <row r="4" spans="1:7" s="7" customFormat="1" ht="15" x14ac:dyDescent="0.2">
      <c r="A4" s="55" t="s">
        <v>13</v>
      </c>
      <c r="B4" s="56" t="s">
        <v>40</v>
      </c>
      <c r="C4" s="57">
        <v>13</v>
      </c>
      <c r="D4" s="58">
        <v>1</v>
      </c>
      <c r="E4" s="59">
        <f>+C4</f>
        <v>13</v>
      </c>
      <c r="F4" s="59" t="s">
        <v>6</v>
      </c>
      <c r="G4" s="60" t="s">
        <v>41</v>
      </c>
    </row>
    <row r="5" spans="1:7" s="7" customFormat="1" ht="15" x14ac:dyDescent="0.2">
      <c r="A5" s="55" t="s">
        <v>21</v>
      </c>
      <c r="B5" s="56" t="s">
        <v>42</v>
      </c>
      <c r="C5" s="57">
        <v>3</v>
      </c>
      <c r="D5" s="59">
        <f t="shared" ref="D5:D6" si="0">+C4+D4</f>
        <v>14</v>
      </c>
      <c r="E5" s="59">
        <f t="shared" ref="E5" si="1">+C5+E4</f>
        <v>16</v>
      </c>
      <c r="F5" s="59" t="s">
        <v>6</v>
      </c>
      <c r="G5" s="61" t="s">
        <v>43</v>
      </c>
    </row>
    <row r="6" spans="1:7" s="7" customFormat="1" ht="15" x14ac:dyDescent="0.2">
      <c r="A6" s="55" t="s">
        <v>14</v>
      </c>
      <c r="B6" s="56" t="s">
        <v>44</v>
      </c>
      <c r="C6" s="57">
        <v>5</v>
      </c>
      <c r="D6" s="59">
        <f t="shared" si="0"/>
        <v>17</v>
      </c>
      <c r="E6" s="59">
        <v>21</v>
      </c>
      <c r="F6" s="59" t="s">
        <v>6</v>
      </c>
      <c r="G6" s="62" t="s">
        <v>45</v>
      </c>
    </row>
    <row r="7" spans="1:7" s="7" customFormat="1" ht="63.75" x14ac:dyDescent="0.2">
      <c r="A7" s="55" t="s">
        <v>22</v>
      </c>
      <c r="B7" s="56" t="s">
        <v>16</v>
      </c>
      <c r="C7" s="57">
        <v>8</v>
      </c>
      <c r="D7" s="59">
        <v>22</v>
      </c>
      <c r="E7" s="59">
        <v>29</v>
      </c>
      <c r="F7" s="59" t="s">
        <v>6</v>
      </c>
      <c r="G7" s="62" t="s">
        <v>369</v>
      </c>
    </row>
    <row r="8" spans="1:7" s="7" customFormat="1" ht="25.5" x14ac:dyDescent="0.2">
      <c r="A8" s="55" t="s">
        <v>23</v>
      </c>
      <c r="B8" s="56" t="s">
        <v>46</v>
      </c>
      <c r="C8" s="57">
        <v>1</v>
      </c>
      <c r="D8" s="59">
        <v>30</v>
      </c>
      <c r="E8" s="59">
        <v>30</v>
      </c>
      <c r="F8" s="59" t="s">
        <v>47</v>
      </c>
      <c r="G8" s="62" t="s">
        <v>53</v>
      </c>
    </row>
    <row r="9" spans="1:7" x14ac:dyDescent="0.25">
      <c r="D9" s="50"/>
      <c r="E9" s="50"/>
    </row>
    <row r="10" spans="1:7" s="114" customFormat="1" ht="54" customHeight="1" x14ac:dyDescent="0.25">
      <c r="A10" s="164"/>
      <c r="B10" s="164"/>
      <c r="C10" s="164"/>
      <c r="D10" s="164"/>
      <c r="E10" s="164"/>
      <c r="F10" s="164"/>
      <c r="G10" s="164"/>
    </row>
    <row r="11" spans="1:7" s="7" customFormat="1" ht="15" x14ac:dyDescent="0.2"/>
    <row r="12" spans="1:7" s="7" customFormat="1" ht="19.5" customHeight="1" x14ac:dyDescent="0.2"/>
    <row r="13" spans="1:7" s="4" customFormat="1" ht="19.5" customHeight="1" x14ac:dyDescent="0.2"/>
    <row r="14" spans="1:7" s="7" customFormat="1" ht="19.5" customHeight="1" x14ac:dyDescent="0.2"/>
    <row r="15" spans="1:7" s="7" customFormat="1" ht="31.5" customHeight="1" x14ac:dyDescent="0.2"/>
    <row r="16" spans="1:7" s="7" customFormat="1" ht="31.5" customHeight="1" x14ac:dyDescent="0.2"/>
    <row r="17" spans="4:5" s="4" customFormat="1" ht="15" x14ac:dyDescent="0.2"/>
    <row r="18" spans="4:5" s="4" customFormat="1" ht="31.5" customHeight="1" x14ac:dyDescent="0.2"/>
    <row r="19" spans="4:5" s="7" customFormat="1" ht="42" customHeight="1" x14ac:dyDescent="0.2"/>
    <row r="20" spans="4:5" ht="26.25" customHeight="1" x14ac:dyDescent="0.25">
      <c r="D20" s="50"/>
      <c r="E20" s="50"/>
    </row>
    <row r="21" spans="4:5" s="114" customFormat="1" ht="30.75" customHeight="1" x14ac:dyDescent="0.25"/>
    <row r="22" spans="4:5" s="7" customFormat="1" ht="15" x14ac:dyDescent="0.2"/>
    <row r="23" spans="4:5" s="7" customFormat="1" ht="19.5" customHeight="1" x14ac:dyDescent="0.2"/>
    <row r="24" spans="4:5" s="4" customFormat="1" ht="19.5" customHeight="1" x14ac:dyDescent="0.2"/>
    <row r="25" spans="4:5" s="7" customFormat="1" ht="19.5" customHeight="1" x14ac:dyDescent="0.2"/>
    <row r="26" spans="4:5" s="7" customFormat="1" ht="31.5" customHeight="1" x14ac:dyDescent="0.2"/>
    <row r="27" spans="4:5" s="7" customFormat="1" ht="31.5" customHeight="1" x14ac:dyDescent="0.2"/>
    <row r="28" spans="4:5" s="4" customFormat="1" ht="15" x14ac:dyDescent="0.2"/>
    <row r="29" spans="4:5" s="4" customFormat="1" ht="31.5" customHeight="1" x14ac:dyDescent="0.2"/>
    <row r="30" spans="4:5" s="7" customFormat="1" ht="15" x14ac:dyDescent="0.2"/>
    <row r="31" spans="4:5" s="7" customFormat="1" ht="15" x14ac:dyDescent="0.2"/>
    <row r="32" spans="4:5" s="40" customFormat="1" x14ac:dyDescent="0.25"/>
    <row r="33" spans="1:8" s="40" customFormat="1" x14ac:dyDescent="0.25"/>
    <row r="34" spans="1:8" s="4" customFormat="1" ht="15" x14ac:dyDescent="0.2"/>
    <row r="35" spans="1:8" s="40" customFormat="1" x14ac:dyDescent="0.25"/>
    <row r="36" spans="1:8" s="40" customFormat="1" x14ac:dyDescent="0.25"/>
    <row r="37" spans="1:8" x14ac:dyDescent="0.25">
      <c r="A37" s="52"/>
      <c r="B37" s="8"/>
      <c r="C37" s="18"/>
      <c r="D37" s="17"/>
      <c r="E37" s="17"/>
      <c r="F37" s="18"/>
      <c r="G37" s="8"/>
    </row>
    <row r="40" spans="1:8" s="40" customFormat="1" ht="19.5" customHeight="1" x14ac:dyDescent="0.25">
      <c r="A40" s="50"/>
      <c r="B40" s="50"/>
      <c r="C40" s="50"/>
      <c r="D40" s="53"/>
      <c r="E40" s="53"/>
      <c r="F40" s="50"/>
      <c r="G40" s="50"/>
    </row>
    <row r="41" spans="1:8" s="40" customFormat="1" ht="19.5" customHeight="1" x14ac:dyDescent="0.25">
      <c r="A41" s="50"/>
      <c r="B41" s="50"/>
      <c r="C41" s="50"/>
      <c r="D41" s="53"/>
      <c r="E41" s="53"/>
      <c r="F41" s="50"/>
      <c r="G41" s="50"/>
    </row>
    <row r="42" spans="1:8" s="45" customFormat="1" ht="19.5" customHeight="1" x14ac:dyDescent="0.25">
      <c r="A42" s="50"/>
      <c r="B42" s="50"/>
      <c r="C42" s="50"/>
      <c r="D42" s="53"/>
      <c r="E42" s="53"/>
      <c r="F42" s="50"/>
      <c r="G42" s="50"/>
    </row>
    <row r="43" spans="1:8" s="7" customFormat="1" ht="19.5" customHeight="1" x14ac:dyDescent="0.25">
      <c r="A43" s="50"/>
      <c r="B43" s="50"/>
      <c r="C43" s="50"/>
      <c r="D43" s="53"/>
      <c r="E43" s="53"/>
      <c r="F43" s="50"/>
      <c r="G43" s="50"/>
    </row>
    <row r="44" spans="1:8" s="7" customFormat="1" ht="42" customHeight="1" x14ac:dyDescent="0.25">
      <c r="A44" s="50"/>
      <c r="B44" s="50"/>
      <c r="C44" s="50"/>
      <c r="D44" s="53"/>
      <c r="E44" s="53"/>
      <c r="F44" s="50"/>
      <c r="G44" s="50"/>
    </row>
    <row r="45" spans="1:8" s="7" customFormat="1" ht="25.5" customHeight="1" x14ac:dyDescent="0.25">
      <c r="A45" s="50"/>
      <c r="B45" s="50"/>
      <c r="C45" s="50"/>
      <c r="D45" s="53"/>
      <c r="E45" s="53"/>
      <c r="F45" s="50"/>
      <c r="G45" s="50"/>
    </row>
    <row r="46" spans="1:8" s="7" customFormat="1" ht="26.25" customHeight="1" x14ac:dyDescent="0.25">
      <c r="A46" s="50"/>
      <c r="B46" s="50"/>
      <c r="C46" s="50"/>
      <c r="D46" s="53"/>
      <c r="E46" s="53"/>
      <c r="F46" s="50"/>
      <c r="G46" s="50"/>
    </row>
    <row r="47" spans="1:8" s="40" customFormat="1" ht="19.5" customHeight="1" x14ac:dyDescent="0.25">
      <c r="A47" s="50"/>
      <c r="B47" s="50"/>
      <c r="C47" s="50"/>
      <c r="D47" s="53"/>
      <c r="E47" s="53"/>
      <c r="F47" s="50"/>
      <c r="G47" s="50"/>
      <c r="H47" s="7"/>
    </row>
    <row r="48" spans="1:8" s="40" customFormat="1" ht="19.5" customHeight="1" x14ac:dyDescent="0.25">
      <c r="A48" s="50"/>
      <c r="B48" s="50"/>
      <c r="C48" s="50"/>
      <c r="D48" s="53"/>
      <c r="E48" s="53"/>
      <c r="F48" s="50"/>
      <c r="G48" s="50"/>
      <c r="H48" s="7"/>
    </row>
    <row r="49" spans="1:8" s="40" customFormat="1" ht="19.5" customHeight="1" x14ac:dyDescent="0.25">
      <c r="A49" s="50"/>
      <c r="B49" s="50"/>
      <c r="C49" s="50"/>
      <c r="D49" s="53"/>
      <c r="E49" s="53"/>
      <c r="F49" s="50"/>
      <c r="G49" s="50"/>
      <c r="H49" s="7"/>
    </row>
    <row r="50" spans="1:8" s="40" customFormat="1" ht="31.5" customHeight="1" x14ac:dyDescent="0.25">
      <c r="A50" s="50"/>
      <c r="B50" s="50"/>
      <c r="C50" s="50"/>
      <c r="D50" s="53"/>
      <c r="E50" s="53"/>
      <c r="F50" s="50"/>
      <c r="G50" s="50"/>
      <c r="H50" s="7"/>
    </row>
    <row r="51" spans="1:8" s="40" customFormat="1" ht="31.5" customHeight="1" x14ac:dyDescent="0.25">
      <c r="A51" s="50"/>
      <c r="B51" s="50"/>
      <c r="C51" s="50"/>
      <c r="D51" s="53"/>
      <c r="E51" s="53"/>
      <c r="F51" s="50"/>
      <c r="G51" s="50"/>
      <c r="H51" s="7"/>
    </row>
    <row r="52" spans="1:8" s="7" customFormat="1" ht="19.5" customHeight="1" x14ac:dyDescent="0.25">
      <c r="A52" s="50"/>
      <c r="B52" s="50"/>
      <c r="C52" s="50"/>
      <c r="D52" s="53"/>
      <c r="E52" s="53"/>
      <c r="F52" s="50"/>
      <c r="G52" s="50"/>
    </row>
    <row r="53" spans="1:8" s="7" customFormat="1" ht="31.5" customHeight="1" x14ac:dyDescent="0.25">
      <c r="A53" s="50"/>
      <c r="B53" s="50"/>
      <c r="C53" s="50"/>
      <c r="D53" s="53"/>
      <c r="E53" s="53"/>
      <c r="F53" s="50"/>
      <c r="G53" s="50"/>
    </row>
    <row r="54" spans="1:8" s="7" customFormat="1" ht="31.5" customHeight="1" x14ac:dyDescent="0.25">
      <c r="A54" s="50"/>
      <c r="B54" s="50"/>
      <c r="C54" s="50"/>
      <c r="D54" s="53"/>
      <c r="E54" s="53"/>
      <c r="F54" s="50"/>
      <c r="G54" s="50"/>
    </row>
    <row r="55" spans="1:8" s="7" customFormat="1" ht="30.75" customHeight="1" x14ac:dyDescent="0.25">
      <c r="A55" s="50"/>
      <c r="B55" s="50"/>
      <c r="C55" s="50"/>
      <c r="D55" s="53"/>
      <c r="E55" s="53"/>
      <c r="F55" s="50"/>
      <c r="G55" s="50"/>
    </row>
    <row r="56" spans="1:8" s="7" customFormat="1" ht="31.5" customHeight="1" x14ac:dyDescent="0.25">
      <c r="A56" s="50"/>
      <c r="B56" s="50"/>
      <c r="C56" s="50"/>
      <c r="D56" s="53"/>
      <c r="E56" s="53"/>
      <c r="F56" s="50"/>
      <c r="G56" s="50"/>
    </row>
    <row r="57" spans="1:8" s="7" customFormat="1" ht="31.5" customHeight="1" x14ac:dyDescent="0.25">
      <c r="A57" s="50"/>
      <c r="B57" s="50"/>
      <c r="C57" s="50"/>
      <c r="D57" s="53"/>
      <c r="E57" s="53"/>
      <c r="F57" s="50"/>
      <c r="G57" s="50"/>
    </row>
    <row r="58" spans="1:8" s="40" customFormat="1" ht="31.5" customHeight="1" x14ac:dyDescent="0.25">
      <c r="A58" s="50"/>
      <c r="B58" s="50"/>
      <c r="C58" s="50"/>
      <c r="D58" s="53"/>
      <c r="E58" s="53"/>
      <c r="F58" s="50"/>
      <c r="G58" s="50"/>
    </row>
    <row r="59" spans="1:8" s="40" customFormat="1" ht="19.5" customHeight="1" x14ac:dyDescent="0.25">
      <c r="A59" s="50"/>
      <c r="B59" s="50"/>
      <c r="C59" s="50"/>
      <c r="D59" s="53"/>
      <c r="E59" s="53"/>
      <c r="F59" s="50"/>
      <c r="G59" s="50"/>
    </row>
    <row r="60" spans="1:8" s="7" customFormat="1" ht="19.5" customHeight="1" x14ac:dyDescent="0.25">
      <c r="A60" s="50"/>
      <c r="B60" s="50"/>
      <c r="C60" s="50"/>
      <c r="D60" s="53"/>
      <c r="E60" s="53"/>
      <c r="F60" s="50"/>
      <c r="G60" s="50"/>
      <c r="H60" s="51"/>
    </row>
    <row r="61" spans="1:8" s="40" customFormat="1" ht="19.5" customHeight="1" x14ac:dyDescent="0.25">
      <c r="A61" s="50"/>
      <c r="B61" s="50"/>
      <c r="C61" s="50"/>
      <c r="D61" s="53"/>
      <c r="E61" s="53"/>
      <c r="F61" s="50"/>
      <c r="G61" s="50"/>
    </row>
    <row r="62" spans="1:8" s="40" customFormat="1" ht="19.5" customHeight="1" x14ac:dyDescent="0.25">
      <c r="A62" s="50"/>
      <c r="B62" s="50"/>
      <c r="C62" s="50"/>
      <c r="D62" s="53"/>
      <c r="E62" s="53"/>
      <c r="F62" s="50"/>
      <c r="G62" s="50"/>
    </row>
    <row r="63" spans="1:8" s="114" customFormat="1" ht="19.5" customHeight="1" x14ac:dyDescent="0.25">
      <c r="A63" s="50"/>
      <c r="B63" s="50"/>
      <c r="C63" s="50"/>
      <c r="D63" s="53"/>
      <c r="E63" s="53"/>
      <c r="F63" s="50"/>
      <c r="G63" s="50"/>
    </row>
    <row r="64" spans="1:8" s="40" customFormat="1" ht="19.5" customHeight="1" x14ac:dyDescent="0.25">
      <c r="A64" s="50"/>
      <c r="B64" s="50"/>
      <c r="C64" s="50"/>
      <c r="D64" s="53"/>
      <c r="E64" s="53"/>
      <c r="F64" s="50"/>
      <c r="G64" s="50"/>
    </row>
    <row r="65" spans="1:8" s="114" customFormat="1" ht="19.5" customHeight="1" x14ac:dyDescent="0.25">
      <c r="A65" s="50"/>
      <c r="B65" s="50"/>
      <c r="C65" s="50"/>
      <c r="D65" s="53"/>
      <c r="E65" s="53"/>
      <c r="F65" s="50"/>
      <c r="G65" s="50"/>
    </row>
    <row r="66" spans="1:8" s="7" customFormat="1" ht="26.25" customHeight="1" x14ac:dyDescent="0.25">
      <c r="A66" s="50"/>
      <c r="B66" s="50"/>
      <c r="C66" s="50"/>
      <c r="D66" s="53"/>
      <c r="E66" s="53"/>
      <c r="F66" s="50"/>
      <c r="G66" s="50"/>
    </row>
    <row r="67" spans="1:8" s="7" customFormat="1" x14ac:dyDescent="0.25">
      <c r="A67" s="50"/>
      <c r="B67" s="50"/>
      <c r="C67" s="50"/>
      <c r="D67" s="53"/>
      <c r="E67" s="53"/>
      <c r="F67" s="50"/>
      <c r="G67" s="50"/>
    </row>
    <row r="68" spans="1:8" s="40" customFormat="1" x14ac:dyDescent="0.25">
      <c r="A68" s="50"/>
      <c r="B68" s="50"/>
      <c r="C68" s="50"/>
      <c r="D68" s="53"/>
      <c r="E68" s="53"/>
      <c r="F68" s="50"/>
      <c r="G68" s="50"/>
      <c r="H68" s="7"/>
    </row>
    <row r="69" spans="1:8" s="40" customFormat="1" x14ac:dyDescent="0.25">
      <c r="A69" s="50"/>
      <c r="B69" s="50"/>
      <c r="C69" s="50"/>
      <c r="D69" s="53"/>
      <c r="E69" s="53"/>
      <c r="F69" s="50"/>
      <c r="G69" s="50"/>
      <c r="H69" s="7"/>
    </row>
    <row r="70" spans="1:8" s="40" customFormat="1" x14ac:dyDescent="0.25">
      <c r="A70" s="50"/>
      <c r="B70" s="50"/>
      <c r="C70" s="50"/>
      <c r="D70" s="53"/>
      <c r="E70" s="53"/>
      <c r="F70" s="50"/>
      <c r="G70" s="50"/>
      <c r="H70" s="7"/>
    </row>
    <row r="71" spans="1:8" s="40" customFormat="1" ht="19.5" customHeight="1" x14ac:dyDescent="0.25">
      <c r="A71" s="50"/>
      <c r="B71" s="50"/>
      <c r="C71" s="50"/>
      <c r="D71" s="53"/>
      <c r="E71" s="53"/>
      <c r="F71" s="50"/>
      <c r="G71" s="50"/>
      <c r="H71" s="7"/>
    </row>
    <row r="72" spans="1:8" s="4" customFormat="1" ht="19.5" customHeight="1" x14ac:dyDescent="0.25">
      <c r="A72" s="50"/>
      <c r="B72" s="50"/>
      <c r="C72" s="50"/>
      <c r="D72" s="53"/>
      <c r="E72" s="53"/>
      <c r="F72" s="50"/>
      <c r="G72" s="50"/>
    </row>
    <row r="73" spans="1:8" s="40" customFormat="1" ht="19.5" customHeight="1" x14ac:dyDescent="0.25">
      <c r="A73" s="50"/>
      <c r="B73" s="50"/>
      <c r="C73" s="50"/>
      <c r="D73" s="53"/>
      <c r="E73" s="53"/>
      <c r="F73" s="50"/>
      <c r="G73" s="50"/>
    </row>
    <row r="74" spans="1:8" s="40" customFormat="1" ht="19.5" customHeight="1" x14ac:dyDescent="0.25">
      <c r="A74" s="50"/>
      <c r="B74" s="50"/>
      <c r="C74" s="50"/>
      <c r="D74" s="53"/>
      <c r="E74" s="53"/>
      <c r="F74" s="50"/>
      <c r="G74" s="50"/>
      <c r="H74" s="7"/>
    </row>
    <row r="75" spans="1:8" s="42" customFormat="1" ht="19.5" customHeight="1" x14ac:dyDescent="0.25">
      <c r="A75" s="50"/>
      <c r="B75" s="50"/>
      <c r="C75" s="50"/>
      <c r="D75" s="53"/>
      <c r="E75" s="53"/>
      <c r="F75" s="50"/>
      <c r="G75" s="50"/>
    </row>
    <row r="76" spans="1:8" s="42" customFormat="1" ht="31.5" customHeight="1" x14ac:dyDescent="0.25">
      <c r="A76" s="50"/>
      <c r="B76" s="50"/>
      <c r="C76" s="50"/>
      <c r="D76" s="53"/>
      <c r="E76" s="53"/>
      <c r="F76" s="50"/>
      <c r="G76" s="50"/>
    </row>
    <row r="77" spans="1:8" ht="31.5" customHeight="1" x14ac:dyDescent="0.25"/>
  </sheetData>
  <mergeCells count="3">
    <mergeCell ref="A1:G1"/>
    <mergeCell ref="A2:G2"/>
    <mergeCell ref="A10:G10"/>
  </mergeCells>
  <printOptions gridLines="1"/>
  <pageMargins left="0.75" right="0.75" top="1" bottom="1" header="0.5" footer="0.5"/>
  <pageSetup scale="85" orientation="landscape" r:id="rId1"/>
  <headerFooter alignWithMargins="0">
    <oddHeader>&amp;L&amp;"-,Bold"&amp;22Illinois Direct Electronic Filing Liquor Returns Record Layouts and File Specifications</oddHeader>
    <oddFooter>&amp;LRL-750-RL (R-12/21) Printed by the authority of the State of Illinois. Web only, one copy. &amp;R&amp;P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53"/>
  <sheetViews>
    <sheetView view="pageLayout" zoomScaleNormal="100" workbookViewId="0">
      <selection sqref="A1:G1"/>
    </sheetView>
  </sheetViews>
  <sheetFormatPr defaultRowHeight="15.75" x14ac:dyDescent="0.25"/>
  <cols>
    <col min="1" max="1" width="8.7109375" style="50" customWidth="1"/>
    <col min="2" max="2" width="36.5703125" style="50" bestFit="1" customWidth="1"/>
    <col min="3" max="3" width="9.28515625" style="50" customWidth="1"/>
    <col min="4" max="4" width="9.28515625" style="53" customWidth="1"/>
    <col min="5" max="5" width="9.42578125" style="53" customWidth="1"/>
    <col min="6" max="6" width="9.28515625" style="50" customWidth="1"/>
    <col min="7" max="7" width="56.140625" style="50" customWidth="1"/>
    <col min="8" max="257" width="9.140625" style="50"/>
    <col min="258" max="258" width="9.7109375" style="50" customWidth="1"/>
    <col min="259" max="259" width="34" style="50" customWidth="1"/>
    <col min="260" max="260" width="8.42578125" style="50" customWidth="1"/>
    <col min="261" max="262" width="10.42578125" style="50" customWidth="1"/>
    <col min="263" max="263" width="40.42578125" style="50" customWidth="1"/>
    <col min="264" max="513" width="9.140625" style="50"/>
    <col min="514" max="514" width="9.7109375" style="50" customWidth="1"/>
    <col min="515" max="515" width="34" style="50" customWidth="1"/>
    <col min="516" max="516" width="8.42578125" style="50" customWidth="1"/>
    <col min="517" max="518" width="10.42578125" style="50" customWidth="1"/>
    <col min="519" max="519" width="40.42578125" style="50" customWidth="1"/>
    <col min="520" max="769" width="9.140625" style="50"/>
    <col min="770" max="770" width="9.7109375" style="50" customWidth="1"/>
    <col min="771" max="771" width="34" style="50" customWidth="1"/>
    <col min="772" max="772" width="8.42578125" style="50" customWidth="1"/>
    <col min="773" max="774" width="10.42578125" style="50" customWidth="1"/>
    <col min="775" max="775" width="40.42578125" style="50" customWidth="1"/>
    <col min="776" max="1025" width="9.140625" style="50"/>
    <col min="1026" max="1026" width="9.7109375" style="50" customWidth="1"/>
    <col min="1027" max="1027" width="34" style="50" customWidth="1"/>
    <col min="1028" max="1028" width="8.42578125" style="50" customWidth="1"/>
    <col min="1029" max="1030" width="10.42578125" style="50" customWidth="1"/>
    <col min="1031" max="1031" width="40.42578125" style="50" customWidth="1"/>
    <col min="1032" max="1281" width="9.140625" style="50"/>
    <col min="1282" max="1282" width="9.7109375" style="50" customWidth="1"/>
    <col min="1283" max="1283" width="34" style="50" customWidth="1"/>
    <col min="1284" max="1284" width="8.42578125" style="50" customWidth="1"/>
    <col min="1285" max="1286" width="10.42578125" style="50" customWidth="1"/>
    <col min="1287" max="1287" width="40.42578125" style="50" customWidth="1"/>
    <col min="1288" max="1537" width="9.140625" style="50"/>
    <col min="1538" max="1538" width="9.7109375" style="50" customWidth="1"/>
    <col min="1539" max="1539" width="34" style="50" customWidth="1"/>
    <col min="1540" max="1540" width="8.42578125" style="50" customWidth="1"/>
    <col min="1541" max="1542" width="10.42578125" style="50" customWidth="1"/>
    <col min="1543" max="1543" width="40.42578125" style="50" customWidth="1"/>
    <col min="1544" max="1793" width="9.140625" style="50"/>
    <col min="1794" max="1794" width="9.7109375" style="50" customWidth="1"/>
    <col min="1795" max="1795" width="34" style="50" customWidth="1"/>
    <col min="1796" max="1796" width="8.42578125" style="50" customWidth="1"/>
    <col min="1797" max="1798" width="10.42578125" style="50" customWidth="1"/>
    <col min="1799" max="1799" width="40.42578125" style="50" customWidth="1"/>
    <col min="1800" max="2049" width="9.140625" style="50"/>
    <col min="2050" max="2050" width="9.7109375" style="50" customWidth="1"/>
    <col min="2051" max="2051" width="34" style="50" customWidth="1"/>
    <col min="2052" max="2052" width="8.42578125" style="50" customWidth="1"/>
    <col min="2053" max="2054" width="10.42578125" style="50" customWidth="1"/>
    <col min="2055" max="2055" width="40.42578125" style="50" customWidth="1"/>
    <col min="2056" max="2305" width="9.140625" style="50"/>
    <col min="2306" max="2306" width="9.7109375" style="50" customWidth="1"/>
    <col min="2307" max="2307" width="34" style="50" customWidth="1"/>
    <col min="2308" max="2308" width="8.42578125" style="50" customWidth="1"/>
    <col min="2309" max="2310" width="10.42578125" style="50" customWidth="1"/>
    <col min="2311" max="2311" width="40.42578125" style="50" customWidth="1"/>
    <col min="2312" max="2561" width="9.140625" style="50"/>
    <col min="2562" max="2562" width="9.7109375" style="50" customWidth="1"/>
    <col min="2563" max="2563" width="34" style="50" customWidth="1"/>
    <col min="2564" max="2564" width="8.42578125" style="50" customWidth="1"/>
    <col min="2565" max="2566" width="10.42578125" style="50" customWidth="1"/>
    <col min="2567" max="2567" width="40.42578125" style="50" customWidth="1"/>
    <col min="2568" max="2817" width="9.140625" style="50"/>
    <col min="2818" max="2818" width="9.7109375" style="50" customWidth="1"/>
    <col min="2819" max="2819" width="34" style="50" customWidth="1"/>
    <col min="2820" max="2820" width="8.42578125" style="50" customWidth="1"/>
    <col min="2821" max="2822" width="10.42578125" style="50" customWidth="1"/>
    <col min="2823" max="2823" width="40.42578125" style="50" customWidth="1"/>
    <col min="2824" max="3073" width="9.140625" style="50"/>
    <col min="3074" max="3074" width="9.7109375" style="50" customWidth="1"/>
    <col min="3075" max="3075" width="34" style="50" customWidth="1"/>
    <col min="3076" max="3076" width="8.42578125" style="50" customWidth="1"/>
    <col min="3077" max="3078" width="10.42578125" style="50" customWidth="1"/>
    <col min="3079" max="3079" width="40.42578125" style="50" customWidth="1"/>
    <col min="3080" max="3329" width="9.140625" style="50"/>
    <col min="3330" max="3330" width="9.7109375" style="50" customWidth="1"/>
    <col min="3331" max="3331" width="34" style="50" customWidth="1"/>
    <col min="3332" max="3332" width="8.42578125" style="50" customWidth="1"/>
    <col min="3333" max="3334" width="10.42578125" style="50" customWidth="1"/>
    <col min="3335" max="3335" width="40.42578125" style="50" customWidth="1"/>
    <col min="3336" max="3585" width="9.140625" style="50"/>
    <col min="3586" max="3586" width="9.7109375" style="50" customWidth="1"/>
    <col min="3587" max="3587" width="34" style="50" customWidth="1"/>
    <col min="3588" max="3588" width="8.42578125" style="50" customWidth="1"/>
    <col min="3589" max="3590" width="10.42578125" style="50" customWidth="1"/>
    <col min="3591" max="3591" width="40.42578125" style="50" customWidth="1"/>
    <col min="3592" max="3841" width="9.140625" style="50"/>
    <col min="3842" max="3842" width="9.7109375" style="50" customWidth="1"/>
    <col min="3843" max="3843" width="34" style="50" customWidth="1"/>
    <col min="3844" max="3844" width="8.42578125" style="50" customWidth="1"/>
    <col min="3845" max="3846" width="10.42578125" style="50" customWidth="1"/>
    <col min="3847" max="3847" width="40.42578125" style="50" customWidth="1"/>
    <col min="3848" max="4097" width="9.140625" style="50"/>
    <col min="4098" max="4098" width="9.7109375" style="50" customWidth="1"/>
    <col min="4099" max="4099" width="34" style="50" customWidth="1"/>
    <col min="4100" max="4100" width="8.42578125" style="50" customWidth="1"/>
    <col min="4101" max="4102" width="10.42578125" style="50" customWidth="1"/>
    <col min="4103" max="4103" width="40.42578125" style="50" customWidth="1"/>
    <col min="4104" max="4353" width="9.140625" style="50"/>
    <col min="4354" max="4354" width="9.7109375" style="50" customWidth="1"/>
    <col min="4355" max="4355" width="34" style="50" customWidth="1"/>
    <col min="4356" max="4356" width="8.42578125" style="50" customWidth="1"/>
    <col min="4357" max="4358" width="10.42578125" style="50" customWidth="1"/>
    <col min="4359" max="4359" width="40.42578125" style="50" customWidth="1"/>
    <col min="4360" max="4609" width="9.140625" style="50"/>
    <col min="4610" max="4610" width="9.7109375" style="50" customWidth="1"/>
    <col min="4611" max="4611" width="34" style="50" customWidth="1"/>
    <col min="4612" max="4612" width="8.42578125" style="50" customWidth="1"/>
    <col min="4613" max="4614" width="10.42578125" style="50" customWidth="1"/>
    <col min="4615" max="4615" width="40.42578125" style="50" customWidth="1"/>
    <col min="4616" max="4865" width="9.140625" style="50"/>
    <col min="4866" max="4866" width="9.7109375" style="50" customWidth="1"/>
    <col min="4867" max="4867" width="34" style="50" customWidth="1"/>
    <col min="4868" max="4868" width="8.42578125" style="50" customWidth="1"/>
    <col min="4869" max="4870" width="10.42578125" style="50" customWidth="1"/>
    <col min="4871" max="4871" width="40.42578125" style="50" customWidth="1"/>
    <col min="4872" max="5121" width="9.140625" style="50"/>
    <col min="5122" max="5122" width="9.7109375" style="50" customWidth="1"/>
    <col min="5123" max="5123" width="34" style="50" customWidth="1"/>
    <col min="5124" max="5124" width="8.42578125" style="50" customWidth="1"/>
    <col min="5125" max="5126" width="10.42578125" style="50" customWidth="1"/>
    <col min="5127" max="5127" width="40.42578125" style="50" customWidth="1"/>
    <col min="5128" max="5377" width="9.140625" style="50"/>
    <col min="5378" max="5378" width="9.7109375" style="50" customWidth="1"/>
    <col min="5379" max="5379" width="34" style="50" customWidth="1"/>
    <col min="5380" max="5380" width="8.42578125" style="50" customWidth="1"/>
    <col min="5381" max="5382" width="10.42578125" style="50" customWidth="1"/>
    <col min="5383" max="5383" width="40.42578125" style="50" customWidth="1"/>
    <col min="5384" max="5633" width="9.140625" style="50"/>
    <col min="5634" max="5634" width="9.7109375" style="50" customWidth="1"/>
    <col min="5635" max="5635" width="34" style="50" customWidth="1"/>
    <col min="5636" max="5636" width="8.42578125" style="50" customWidth="1"/>
    <col min="5637" max="5638" width="10.42578125" style="50" customWidth="1"/>
    <col min="5639" max="5639" width="40.42578125" style="50" customWidth="1"/>
    <col min="5640" max="5889" width="9.140625" style="50"/>
    <col min="5890" max="5890" width="9.7109375" style="50" customWidth="1"/>
    <col min="5891" max="5891" width="34" style="50" customWidth="1"/>
    <col min="5892" max="5892" width="8.42578125" style="50" customWidth="1"/>
    <col min="5893" max="5894" width="10.42578125" style="50" customWidth="1"/>
    <col min="5895" max="5895" width="40.42578125" style="50" customWidth="1"/>
    <col min="5896" max="6145" width="9.140625" style="50"/>
    <col min="6146" max="6146" width="9.7109375" style="50" customWidth="1"/>
    <col min="6147" max="6147" width="34" style="50" customWidth="1"/>
    <col min="6148" max="6148" width="8.42578125" style="50" customWidth="1"/>
    <col min="6149" max="6150" width="10.42578125" style="50" customWidth="1"/>
    <col min="6151" max="6151" width="40.42578125" style="50" customWidth="1"/>
    <col min="6152" max="6401" width="9.140625" style="50"/>
    <col min="6402" max="6402" width="9.7109375" style="50" customWidth="1"/>
    <col min="6403" max="6403" width="34" style="50" customWidth="1"/>
    <col min="6404" max="6404" width="8.42578125" style="50" customWidth="1"/>
    <col min="6405" max="6406" width="10.42578125" style="50" customWidth="1"/>
    <col min="6407" max="6407" width="40.42578125" style="50" customWidth="1"/>
    <col min="6408" max="6657" width="9.140625" style="50"/>
    <col min="6658" max="6658" width="9.7109375" style="50" customWidth="1"/>
    <col min="6659" max="6659" width="34" style="50" customWidth="1"/>
    <col min="6660" max="6660" width="8.42578125" style="50" customWidth="1"/>
    <col min="6661" max="6662" width="10.42578125" style="50" customWidth="1"/>
    <col min="6663" max="6663" width="40.42578125" style="50" customWidth="1"/>
    <col min="6664" max="6913" width="9.140625" style="50"/>
    <col min="6914" max="6914" width="9.7109375" style="50" customWidth="1"/>
    <col min="6915" max="6915" width="34" style="50" customWidth="1"/>
    <col min="6916" max="6916" width="8.42578125" style="50" customWidth="1"/>
    <col min="6917" max="6918" width="10.42578125" style="50" customWidth="1"/>
    <col min="6919" max="6919" width="40.42578125" style="50" customWidth="1"/>
    <col min="6920" max="7169" width="9.140625" style="50"/>
    <col min="7170" max="7170" width="9.7109375" style="50" customWidth="1"/>
    <col min="7171" max="7171" width="34" style="50" customWidth="1"/>
    <col min="7172" max="7172" width="8.42578125" style="50" customWidth="1"/>
    <col min="7173" max="7174" width="10.42578125" style="50" customWidth="1"/>
    <col min="7175" max="7175" width="40.42578125" style="50" customWidth="1"/>
    <col min="7176" max="7425" width="9.140625" style="50"/>
    <col min="7426" max="7426" width="9.7109375" style="50" customWidth="1"/>
    <col min="7427" max="7427" width="34" style="50" customWidth="1"/>
    <col min="7428" max="7428" width="8.42578125" style="50" customWidth="1"/>
    <col min="7429" max="7430" width="10.42578125" style="50" customWidth="1"/>
    <col min="7431" max="7431" width="40.42578125" style="50" customWidth="1"/>
    <col min="7432" max="7681" width="9.140625" style="50"/>
    <col min="7682" max="7682" width="9.7109375" style="50" customWidth="1"/>
    <col min="7683" max="7683" width="34" style="50" customWidth="1"/>
    <col min="7684" max="7684" width="8.42578125" style="50" customWidth="1"/>
    <col min="7685" max="7686" width="10.42578125" style="50" customWidth="1"/>
    <col min="7687" max="7687" width="40.42578125" style="50" customWidth="1"/>
    <col min="7688" max="7937" width="9.140625" style="50"/>
    <col min="7938" max="7938" width="9.7109375" style="50" customWidth="1"/>
    <col min="7939" max="7939" width="34" style="50" customWidth="1"/>
    <col min="7940" max="7940" width="8.42578125" style="50" customWidth="1"/>
    <col min="7941" max="7942" width="10.42578125" style="50" customWidth="1"/>
    <col min="7943" max="7943" width="40.42578125" style="50" customWidth="1"/>
    <col min="7944" max="8193" width="9.140625" style="50"/>
    <col min="8194" max="8194" width="9.7109375" style="50" customWidth="1"/>
    <col min="8195" max="8195" width="34" style="50" customWidth="1"/>
    <col min="8196" max="8196" width="8.42578125" style="50" customWidth="1"/>
    <col min="8197" max="8198" width="10.42578125" style="50" customWidth="1"/>
    <col min="8199" max="8199" width="40.42578125" style="50" customWidth="1"/>
    <col min="8200" max="8449" width="9.140625" style="50"/>
    <col min="8450" max="8450" width="9.7109375" style="50" customWidth="1"/>
    <col min="8451" max="8451" width="34" style="50" customWidth="1"/>
    <col min="8452" max="8452" width="8.42578125" style="50" customWidth="1"/>
    <col min="8453" max="8454" width="10.42578125" style="50" customWidth="1"/>
    <col min="8455" max="8455" width="40.42578125" style="50" customWidth="1"/>
    <col min="8456" max="8705" width="9.140625" style="50"/>
    <col min="8706" max="8706" width="9.7109375" style="50" customWidth="1"/>
    <col min="8707" max="8707" width="34" style="50" customWidth="1"/>
    <col min="8708" max="8708" width="8.42578125" style="50" customWidth="1"/>
    <col min="8709" max="8710" width="10.42578125" style="50" customWidth="1"/>
    <col min="8711" max="8711" width="40.42578125" style="50" customWidth="1"/>
    <col min="8712" max="8961" width="9.140625" style="50"/>
    <col min="8962" max="8962" width="9.7109375" style="50" customWidth="1"/>
    <col min="8963" max="8963" width="34" style="50" customWidth="1"/>
    <col min="8964" max="8964" width="8.42578125" style="50" customWidth="1"/>
    <col min="8965" max="8966" width="10.42578125" style="50" customWidth="1"/>
    <col min="8967" max="8967" width="40.42578125" style="50" customWidth="1"/>
    <col min="8968" max="9217" width="9.140625" style="50"/>
    <col min="9218" max="9218" width="9.7109375" style="50" customWidth="1"/>
    <col min="9219" max="9219" width="34" style="50" customWidth="1"/>
    <col min="9220" max="9220" width="8.42578125" style="50" customWidth="1"/>
    <col min="9221" max="9222" width="10.42578125" style="50" customWidth="1"/>
    <col min="9223" max="9223" width="40.42578125" style="50" customWidth="1"/>
    <col min="9224" max="9473" width="9.140625" style="50"/>
    <col min="9474" max="9474" width="9.7109375" style="50" customWidth="1"/>
    <col min="9475" max="9475" width="34" style="50" customWidth="1"/>
    <col min="9476" max="9476" width="8.42578125" style="50" customWidth="1"/>
    <col min="9477" max="9478" width="10.42578125" style="50" customWidth="1"/>
    <col min="9479" max="9479" width="40.42578125" style="50" customWidth="1"/>
    <col min="9480" max="9729" width="9.140625" style="50"/>
    <col min="9730" max="9730" width="9.7109375" style="50" customWidth="1"/>
    <col min="9731" max="9731" width="34" style="50" customWidth="1"/>
    <col min="9732" max="9732" width="8.42578125" style="50" customWidth="1"/>
    <col min="9733" max="9734" width="10.42578125" style="50" customWidth="1"/>
    <col min="9735" max="9735" width="40.42578125" style="50" customWidth="1"/>
    <col min="9736" max="9985" width="9.140625" style="50"/>
    <col min="9986" max="9986" width="9.7109375" style="50" customWidth="1"/>
    <col min="9987" max="9987" width="34" style="50" customWidth="1"/>
    <col min="9988" max="9988" width="8.42578125" style="50" customWidth="1"/>
    <col min="9989" max="9990" width="10.42578125" style="50" customWidth="1"/>
    <col min="9991" max="9991" width="40.42578125" style="50" customWidth="1"/>
    <col min="9992" max="10241" width="9.140625" style="50"/>
    <col min="10242" max="10242" width="9.7109375" style="50" customWidth="1"/>
    <col min="10243" max="10243" width="34" style="50" customWidth="1"/>
    <col min="10244" max="10244" width="8.42578125" style="50" customWidth="1"/>
    <col min="10245" max="10246" width="10.42578125" style="50" customWidth="1"/>
    <col min="10247" max="10247" width="40.42578125" style="50" customWidth="1"/>
    <col min="10248" max="10497" width="9.140625" style="50"/>
    <col min="10498" max="10498" width="9.7109375" style="50" customWidth="1"/>
    <col min="10499" max="10499" width="34" style="50" customWidth="1"/>
    <col min="10500" max="10500" width="8.42578125" style="50" customWidth="1"/>
    <col min="10501" max="10502" width="10.42578125" style="50" customWidth="1"/>
    <col min="10503" max="10503" width="40.42578125" style="50" customWidth="1"/>
    <col min="10504" max="10753" width="9.140625" style="50"/>
    <col min="10754" max="10754" width="9.7109375" style="50" customWidth="1"/>
    <col min="10755" max="10755" width="34" style="50" customWidth="1"/>
    <col min="10756" max="10756" width="8.42578125" style="50" customWidth="1"/>
    <col min="10757" max="10758" width="10.42578125" style="50" customWidth="1"/>
    <col min="10759" max="10759" width="40.42578125" style="50" customWidth="1"/>
    <col min="10760" max="11009" width="9.140625" style="50"/>
    <col min="11010" max="11010" width="9.7109375" style="50" customWidth="1"/>
    <col min="11011" max="11011" width="34" style="50" customWidth="1"/>
    <col min="11012" max="11012" width="8.42578125" style="50" customWidth="1"/>
    <col min="11013" max="11014" width="10.42578125" style="50" customWidth="1"/>
    <col min="11015" max="11015" width="40.42578125" style="50" customWidth="1"/>
    <col min="11016" max="11265" width="9.140625" style="50"/>
    <col min="11266" max="11266" width="9.7109375" style="50" customWidth="1"/>
    <col min="11267" max="11267" width="34" style="50" customWidth="1"/>
    <col min="11268" max="11268" width="8.42578125" style="50" customWidth="1"/>
    <col min="11269" max="11270" width="10.42578125" style="50" customWidth="1"/>
    <col min="11271" max="11271" width="40.42578125" style="50" customWidth="1"/>
    <col min="11272" max="11521" width="9.140625" style="50"/>
    <col min="11522" max="11522" width="9.7109375" style="50" customWidth="1"/>
    <col min="11523" max="11523" width="34" style="50" customWidth="1"/>
    <col min="11524" max="11524" width="8.42578125" style="50" customWidth="1"/>
    <col min="11525" max="11526" width="10.42578125" style="50" customWidth="1"/>
    <col min="11527" max="11527" width="40.42578125" style="50" customWidth="1"/>
    <col min="11528" max="11777" width="9.140625" style="50"/>
    <col min="11778" max="11778" width="9.7109375" style="50" customWidth="1"/>
    <col min="11779" max="11779" width="34" style="50" customWidth="1"/>
    <col min="11780" max="11780" width="8.42578125" style="50" customWidth="1"/>
    <col min="11781" max="11782" width="10.42578125" style="50" customWidth="1"/>
    <col min="11783" max="11783" width="40.42578125" style="50" customWidth="1"/>
    <col min="11784" max="12033" width="9.140625" style="50"/>
    <col min="12034" max="12034" width="9.7109375" style="50" customWidth="1"/>
    <col min="12035" max="12035" width="34" style="50" customWidth="1"/>
    <col min="12036" max="12036" width="8.42578125" style="50" customWidth="1"/>
    <col min="12037" max="12038" width="10.42578125" style="50" customWidth="1"/>
    <col min="12039" max="12039" width="40.42578125" style="50" customWidth="1"/>
    <col min="12040" max="12289" width="9.140625" style="50"/>
    <col min="12290" max="12290" width="9.7109375" style="50" customWidth="1"/>
    <col min="12291" max="12291" width="34" style="50" customWidth="1"/>
    <col min="12292" max="12292" width="8.42578125" style="50" customWidth="1"/>
    <col min="12293" max="12294" width="10.42578125" style="50" customWidth="1"/>
    <col min="12295" max="12295" width="40.42578125" style="50" customWidth="1"/>
    <col min="12296" max="12545" width="9.140625" style="50"/>
    <col min="12546" max="12546" width="9.7109375" style="50" customWidth="1"/>
    <col min="12547" max="12547" width="34" style="50" customWidth="1"/>
    <col min="12548" max="12548" width="8.42578125" style="50" customWidth="1"/>
    <col min="12549" max="12550" width="10.42578125" style="50" customWidth="1"/>
    <col min="12551" max="12551" width="40.42578125" style="50" customWidth="1"/>
    <col min="12552" max="12801" width="9.140625" style="50"/>
    <col min="12802" max="12802" width="9.7109375" style="50" customWidth="1"/>
    <col min="12803" max="12803" width="34" style="50" customWidth="1"/>
    <col min="12804" max="12804" width="8.42578125" style="50" customWidth="1"/>
    <col min="12805" max="12806" width="10.42578125" style="50" customWidth="1"/>
    <col min="12807" max="12807" width="40.42578125" style="50" customWidth="1"/>
    <col min="12808" max="13057" width="9.140625" style="50"/>
    <col min="13058" max="13058" width="9.7109375" style="50" customWidth="1"/>
    <col min="13059" max="13059" width="34" style="50" customWidth="1"/>
    <col min="13060" max="13060" width="8.42578125" style="50" customWidth="1"/>
    <col min="13061" max="13062" width="10.42578125" style="50" customWidth="1"/>
    <col min="13063" max="13063" width="40.42578125" style="50" customWidth="1"/>
    <col min="13064" max="13313" width="9.140625" style="50"/>
    <col min="13314" max="13314" width="9.7109375" style="50" customWidth="1"/>
    <col min="13315" max="13315" width="34" style="50" customWidth="1"/>
    <col min="13316" max="13316" width="8.42578125" style="50" customWidth="1"/>
    <col min="13317" max="13318" width="10.42578125" style="50" customWidth="1"/>
    <col min="13319" max="13319" width="40.42578125" style="50" customWidth="1"/>
    <col min="13320" max="13569" width="9.140625" style="50"/>
    <col min="13570" max="13570" width="9.7109375" style="50" customWidth="1"/>
    <col min="13571" max="13571" width="34" style="50" customWidth="1"/>
    <col min="13572" max="13572" width="8.42578125" style="50" customWidth="1"/>
    <col min="13573" max="13574" width="10.42578125" style="50" customWidth="1"/>
    <col min="13575" max="13575" width="40.42578125" style="50" customWidth="1"/>
    <col min="13576" max="13825" width="9.140625" style="50"/>
    <col min="13826" max="13826" width="9.7109375" style="50" customWidth="1"/>
    <col min="13827" max="13827" width="34" style="50" customWidth="1"/>
    <col min="13828" max="13828" width="8.42578125" style="50" customWidth="1"/>
    <col min="13829" max="13830" width="10.42578125" style="50" customWidth="1"/>
    <col min="13831" max="13831" width="40.42578125" style="50" customWidth="1"/>
    <col min="13832" max="14081" width="9.140625" style="50"/>
    <col min="14082" max="14082" width="9.7109375" style="50" customWidth="1"/>
    <col min="14083" max="14083" width="34" style="50" customWidth="1"/>
    <col min="14084" max="14084" width="8.42578125" style="50" customWidth="1"/>
    <col min="14085" max="14086" width="10.42578125" style="50" customWidth="1"/>
    <col min="14087" max="14087" width="40.42578125" style="50" customWidth="1"/>
    <col min="14088" max="14337" width="9.140625" style="50"/>
    <col min="14338" max="14338" width="9.7109375" style="50" customWidth="1"/>
    <col min="14339" max="14339" width="34" style="50" customWidth="1"/>
    <col min="14340" max="14340" width="8.42578125" style="50" customWidth="1"/>
    <col min="14341" max="14342" width="10.42578125" style="50" customWidth="1"/>
    <col min="14343" max="14343" width="40.42578125" style="50" customWidth="1"/>
    <col min="14344" max="14593" width="9.140625" style="50"/>
    <col min="14594" max="14594" width="9.7109375" style="50" customWidth="1"/>
    <col min="14595" max="14595" width="34" style="50" customWidth="1"/>
    <col min="14596" max="14596" width="8.42578125" style="50" customWidth="1"/>
    <col min="14597" max="14598" width="10.42578125" style="50" customWidth="1"/>
    <col min="14599" max="14599" width="40.42578125" style="50" customWidth="1"/>
    <col min="14600" max="14849" width="9.140625" style="50"/>
    <col min="14850" max="14850" width="9.7109375" style="50" customWidth="1"/>
    <col min="14851" max="14851" width="34" style="50" customWidth="1"/>
    <col min="14852" max="14852" width="8.42578125" style="50" customWidth="1"/>
    <col min="14853" max="14854" width="10.42578125" style="50" customWidth="1"/>
    <col min="14855" max="14855" width="40.42578125" style="50" customWidth="1"/>
    <col min="14856" max="15105" width="9.140625" style="50"/>
    <col min="15106" max="15106" width="9.7109375" style="50" customWidth="1"/>
    <col min="15107" max="15107" width="34" style="50" customWidth="1"/>
    <col min="15108" max="15108" width="8.42578125" style="50" customWidth="1"/>
    <col min="15109" max="15110" width="10.42578125" style="50" customWidth="1"/>
    <col min="15111" max="15111" width="40.42578125" style="50" customWidth="1"/>
    <col min="15112" max="15361" width="9.140625" style="50"/>
    <col min="15362" max="15362" width="9.7109375" style="50" customWidth="1"/>
    <col min="15363" max="15363" width="34" style="50" customWidth="1"/>
    <col min="15364" max="15364" width="8.42578125" style="50" customWidth="1"/>
    <col min="15365" max="15366" width="10.42578125" style="50" customWidth="1"/>
    <col min="15367" max="15367" width="40.42578125" style="50" customWidth="1"/>
    <col min="15368" max="15617" width="9.140625" style="50"/>
    <col min="15618" max="15618" width="9.7109375" style="50" customWidth="1"/>
    <col min="15619" max="15619" width="34" style="50" customWidth="1"/>
    <col min="15620" max="15620" width="8.42578125" style="50" customWidth="1"/>
    <col min="15621" max="15622" width="10.42578125" style="50" customWidth="1"/>
    <col min="15623" max="15623" width="40.42578125" style="50" customWidth="1"/>
    <col min="15624" max="15873" width="9.140625" style="50"/>
    <col min="15874" max="15874" width="9.7109375" style="50" customWidth="1"/>
    <col min="15875" max="15875" width="34" style="50" customWidth="1"/>
    <col min="15876" max="15876" width="8.42578125" style="50" customWidth="1"/>
    <col min="15877" max="15878" width="10.42578125" style="50" customWidth="1"/>
    <col min="15879" max="15879" width="40.42578125" style="50" customWidth="1"/>
    <col min="15880" max="16129" width="9.140625" style="50"/>
    <col min="16130" max="16130" width="9.7109375" style="50" customWidth="1"/>
    <col min="16131" max="16131" width="34" style="50" customWidth="1"/>
    <col min="16132" max="16132" width="8.42578125" style="50" customWidth="1"/>
    <col min="16133" max="16134" width="10.42578125" style="50" customWidth="1"/>
    <col min="16135" max="16135" width="40.42578125" style="50" customWidth="1"/>
    <col min="16136" max="16384" width="9.140625" style="50"/>
  </cols>
  <sheetData>
    <row r="1" spans="1:7" s="116" customFormat="1" ht="26.25" customHeight="1" x14ac:dyDescent="0.25">
      <c r="A1" s="179" t="s">
        <v>10</v>
      </c>
      <c r="B1" s="160"/>
      <c r="C1" s="160"/>
      <c r="D1" s="160"/>
      <c r="E1" s="160"/>
      <c r="F1" s="160"/>
      <c r="G1" s="160"/>
    </row>
    <row r="2" spans="1:7" x14ac:dyDescent="0.25">
      <c r="A2" s="181" t="s">
        <v>19</v>
      </c>
      <c r="B2" s="182"/>
      <c r="C2" s="182"/>
      <c r="D2" s="182"/>
      <c r="E2" s="182"/>
      <c r="F2" s="182"/>
      <c r="G2" s="183"/>
    </row>
    <row r="3" spans="1:7" s="7" customFormat="1" ht="25.5" x14ac:dyDescent="0.2">
      <c r="A3" s="63" t="s">
        <v>0</v>
      </c>
      <c r="B3" s="80" t="s">
        <v>1</v>
      </c>
      <c r="C3" s="82" t="s">
        <v>2</v>
      </c>
      <c r="D3" s="66" t="s">
        <v>17</v>
      </c>
      <c r="E3" s="66" t="s">
        <v>18</v>
      </c>
      <c r="F3" s="82" t="s">
        <v>3</v>
      </c>
      <c r="G3" s="81" t="s">
        <v>4</v>
      </c>
    </row>
    <row r="4" spans="1:7" s="7" customFormat="1" ht="15" x14ac:dyDescent="0.2">
      <c r="A4" s="74" t="s">
        <v>13</v>
      </c>
      <c r="B4" s="61" t="s">
        <v>40</v>
      </c>
      <c r="C4" s="89">
        <v>13</v>
      </c>
      <c r="D4" s="58">
        <v>1</v>
      </c>
      <c r="E4" s="58">
        <v>13</v>
      </c>
      <c r="F4" s="89" t="s">
        <v>5</v>
      </c>
      <c r="G4" s="60" t="s">
        <v>41</v>
      </c>
    </row>
    <row r="5" spans="1:7" s="4" customFormat="1" ht="15" x14ac:dyDescent="0.2">
      <c r="A5" s="74" t="s">
        <v>21</v>
      </c>
      <c r="B5" s="61" t="s">
        <v>42</v>
      </c>
      <c r="C5" s="90">
        <v>3</v>
      </c>
      <c r="D5" s="73">
        <f>SUM(E4) + 1</f>
        <v>14</v>
      </c>
      <c r="E5" s="73">
        <f>SUM(C5,D5) - 1</f>
        <v>16</v>
      </c>
      <c r="F5" s="89" t="s">
        <v>6</v>
      </c>
      <c r="G5" s="61" t="s">
        <v>77</v>
      </c>
    </row>
    <row r="6" spans="1:7" s="7" customFormat="1" ht="15" x14ac:dyDescent="0.2">
      <c r="A6" s="74" t="s">
        <v>14</v>
      </c>
      <c r="B6" s="61" t="s">
        <v>8</v>
      </c>
      <c r="C6" s="89">
        <v>13</v>
      </c>
      <c r="D6" s="73">
        <f t="shared" ref="D6" si="0">SUM(E5) + 1</f>
        <v>17</v>
      </c>
      <c r="E6" s="73">
        <f t="shared" ref="E6:E11" si="1">SUM(C6,D6) - 1</f>
        <v>29</v>
      </c>
      <c r="F6" s="89" t="s">
        <v>6</v>
      </c>
      <c r="G6" s="62" t="s">
        <v>58</v>
      </c>
    </row>
    <row r="7" spans="1:7" s="7" customFormat="1" ht="15" x14ac:dyDescent="0.2">
      <c r="A7" s="74" t="s">
        <v>22</v>
      </c>
      <c r="B7" s="62" t="s">
        <v>24</v>
      </c>
      <c r="C7" s="89">
        <v>6</v>
      </c>
      <c r="D7" s="73">
        <v>30</v>
      </c>
      <c r="E7" s="73">
        <f t="shared" si="1"/>
        <v>35</v>
      </c>
      <c r="F7" s="89" t="s">
        <v>6</v>
      </c>
      <c r="G7" s="62" t="s">
        <v>58</v>
      </c>
    </row>
    <row r="8" spans="1:7" s="7" customFormat="1" ht="15" x14ac:dyDescent="0.2">
      <c r="A8" s="74" t="s">
        <v>23</v>
      </c>
      <c r="B8" s="61" t="s">
        <v>54</v>
      </c>
      <c r="C8" s="89">
        <v>5</v>
      </c>
      <c r="D8" s="73">
        <v>36</v>
      </c>
      <c r="E8" s="73">
        <f t="shared" si="1"/>
        <v>40</v>
      </c>
      <c r="F8" s="89" t="s">
        <v>6</v>
      </c>
      <c r="G8" s="61" t="s">
        <v>370</v>
      </c>
    </row>
    <row r="9" spans="1:7" s="4" customFormat="1" ht="25.5" x14ac:dyDescent="0.2">
      <c r="A9" s="74" t="s">
        <v>12</v>
      </c>
      <c r="B9" s="62" t="s">
        <v>55</v>
      </c>
      <c r="C9" s="89">
        <v>1</v>
      </c>
      <c r="D9" s="73">
        <v>41</v>
      </c>
      <c r="E9" s="73">
        <f t="shared" si="1"/>
        <v>41</v>
      </c>
      <c r="F9" s="89" t="s">
        <v>6</v>
      </c>
      <c r="G9" s="62" t="s">
        <v>59</v>
      </c>
    </row>
    <row r="10" spans="1:7" s="4" customFormat="1" ht="25.5" x14ac:dyDescent="0.2">
      <c r="A10" s="55" t="s">
        <v>25</v>
      </c>
      <c r="B10" s="56" t="s">
        <v>56</v>
      </c>
      <c r="C10" s="68">
        <v>8</v>
      </c>
      <c r="D10" s="73">
        <v>42</v>
      </c>
      <c r="E10" s="73">
        <f t="shared" si="1"/>
        <v>49</v>
      </c>
      <c r="F10" s="59" t="s">
        <v>7</v>
      </c>
      <c r="G10" s="62" t="s">
        <v>60</v>
      </c>
    </row>
    <row r="11" spans="1:7" s="7" customFormat="1" ht="25.5" x14ac:dyDescent="0.2">
      <c r="A11" s="74" t="s">
        <v>11</v>
      </c>
      <c r="B11" s="62" t="s">
        <v>61</v>
      </c>
      <c r="C11" s="89">
        <v>20</v>
      </c>
      <c r="D11" s="73">
        <v>50</v>
      </c>
      <c r="E11" s="73">
        <f t="shared" si="1"/>
        <v>69</v>
      </c>
      <c r="F11" s="89" t="s">
        <v>6</v>
      </c>
      <c r="G11" s="62" t="s">
        <v>62</v>
      </c>
    </row>
    <row r="12" spans="1:7" s="116" customFormat="1" ht="54" customHeight="1" x14ac:dyDescent="0.25">
      <c r="A12" s="161" t="s">
        <v>66</v>
      </c>
      <c r="B12" s="162"/>
      <c r="C12" s="162"/>
      <c r="D12" s="162"/>
      <c r="E12" s="162"/>
      <c r="F12" s="162"/>
      <c r="G12" s="163"/>
    </row>
    <row r="13" spans="1:7" x14ac:dyDescent="0.25">
      <c r="A13" s="52"/>
      <c r="B13" s="8"/>
      <c r="C13" s="18"/>
      <c r="D13" s="17"/>
      <c r="E13" s="17"/>
      <c r="F13" s="18"/>
      <c r="G13" s="8"/>
    </row>
    <row r="14" spans="1:7" x14ac:dyDescent="0.25">
      <c r="A14" s="164"/>
      <c r="B14" s="164"/>
      <c r="C14" s="164"/>
      <c r="D14" s="164"/>
      <c r="E14" s="164"/>
      <c r="F14" s="164"/>
      <c r="G14" s="164"/>
    </row>
    <row r="16" spans="1:7" s="40" customFormat="1" ht="19.5" customHeight="1" x14ac:dyDescent="0.25">
      <c r="A16" s="50"/>
      <c r="B16" s="50"/>
      <c r="C16" s="50"/>
      <c r="D16" s="53"/>
      <c r="E16" s="53"/>
      <c r="F16" s="50"/>
      <c r="G16" s="50"/>
    </row>
    <row r="17" spans="1:8" s="40" customFormat="1" ht="19.5" customHeight="1" x14ac:dyDescent="0.25">
      <c r="A17" s="50"/>
      <c r="B17" s="50"/>
      <c r="C17" s="50"/>
      <c r="D17" s="53"/>
      <c r="E17" s="53"/>
      <c r="F17" s="50"/>
      <c r="G17" s="50"/>
    </row>
    <row r="18" spans="1:8" s="45" customFormat="1" ht="19.5" customHeight="1" x14ac:dyDescent="0.25">
      <c r="A18" s="50"/>
      <c r="B18" s="50"/>
      <c r="C18" s="50"/>
      <c r="D18" s="53"/>
      <c r="E18" s="53"/>
      <c r="F18" s="50"/>
      <c r="G18" s="50"/>
    </row>
    <row r="19" spans="1:8" s="7" customFormat="1" ht="19.5" customHeight="1" x14ac:dyDescent="0.25">
      <c r="A19" s="50"/>
      <c r="B19" s="50"/>
      <c r="C19" s="50"/>
      <c r="D19" s="53"/>
      <c r="E19" s="53"/>
      <c r="F19" s="50"/>
      <c r="G19" s="50"/>
    </row>
    <row r="20" spans="1:8" s="7" customFormat="1" ht="42" customHeight="1" x14ac:dyDescent="0.25">
      <c r="A20" s="50"/>
      <c r="B20" s="50"/>
      <c r="C20" s="50"/>
      <c r="D20" s="53"/>
      <c r="E20" s="53"/>
      <c r="F20" s="50"/>
      <c r="G20" s="50"/>
    </row>
    <row r="21" spans="1:8" s="7" customFormat="1" ht="25.5" customHeight="1" x14ac:dyDescent="0.25">
      <c r="A21" s="50"/>
      <c r="B21" s="50"/>
      <c r="C21" s="50"/>
      <c r="D21" s="53"/>
      <c r="E21" s="53"/>
      <c r="F21" s="50"/>
      <c r="G21" s="50"/>
    </row>
    <row r="22" spans="1:8" s="7" customFormat="1" ht="26.25" customHeight="1" x14ac:dyDescent="0.25">
      <c r="A22" s="50"/>
      <c r="B22" s="50"/>
      <c r="C22" s="50"/>
      <c r="D22" s="53"/>
      <c r="E22" s="53"/>
      <c r="F22" s="50"/>
      <c r="G22" s="50"/>
    </row>
    <row r="23" spans="1:8" s="40" customFormat="1" ht="19.5" customHeight="1" x14ac:dyDescent="0.25">
      <c r="A23" s="50"/>
      <c r="B23" s="50"/>
      <c r="C23" s="50"/>
      <c r="D23" s="53"/>
      <c r="E23" s="53"/>
      <c r="F23" s="50"/>
      <c r="G23" s="50"/>
      <c r="H23" s="7"/>
    </row>
    <row r="24" spans="1:8" s="40" customFormat="1" ht="19.5" customHeight="1" x14ac:dyDescent="0.25">
      <c r="A24" s="50"/>
      <c r="B24" s="50"/>
      <c r="C24" s="50"/>
      <c r="D24" s="53"/>
      <c r="E24" s="53"/>
      <c r="F24" s="50"/>
      <c r="G24" s="50"/>
      <c r="H24" s="7"/>
    </row>
    <row r="25" spans="1:8" s="40" customFormat="1" ht="19.5" customHeight="1" x14ac:dyDescent="0.25">
      <c r="A25" s="50"/>
      <c r="B25" s="50"/>
      <c r="C25" s="50"/>
      <c r="D25" s="53"/>
      <c r="E25" s="53"/>
      <c r="F25" s="50"/>
      <c r="G25" s="50"/>
      <c r="H25" s="7"/>
    </row>
    <row r="26" spans="1:8" s="40" customFormat="1" ht="31.5" customHeight="1" x14ac:dyDescent="0.25">
      <c r="A26" s="50"/>
      <c r="B26" s="50"/>
      <c r="C26" s="50"/>
      <c r="D26" s="53"/>
      <c r="E26" s="53"/>
      <c r="F26" s="50"/>
      <c r="G26" s="50"/>
      <c r="H26" s="7"/>
    </row>
    <row r="27" spans="1:8" s="40" customFormat="1" ht="31.5" customHeight="1" x14ac:dyDescent="0.25">
      <c r="A27" s="50"/>
      <c r="B27" s="50"/>
      <c r="C27" s="50"/>
      <c r="D27" s="53"/>
      <c r="E27" s="53"/>
      <c r="F27" s="50"/>
      <c r="G27" s="50"/>
      <c r="H27" s="7"/>
    </row>
    <row r="28" spans="1:8" s="7" customFormat="1" ht="19.5" customHeight="1" x14ac:dyDescent="0.25">
      <c r="A28" s="50"/>
      <c r="B28" s="50"/>
      <c r="C28" s="50"/>
      <c r="D28" s="53"/>
      <c r="E28" s="53"/>
      <c r="F28" s="50"/>
      <c r="G28" s="50"/>
    </row>
    <row r="29" spans="1:8" s="7" customFormat="1" ht="31.5" customHeight="1" x14ac:dyDescent="0.25">
      <c r="A29" s="50"/>
      <c r="B29" s="50"/>
      <c r="C29" s="50"/>
      <c r="D29" s="53"/>
      <c r="E29" s="53"/>
      <c r="F29" s="50"/>
      <c r="G29" s="50"/>
    </row>
    <row r="30" spans="1:8" s="7" customFormat="1" ht="31.5" customHeight="1" x14ac:dyDescent="0.25">
      <c r="A30" s="50"/>
      <c r="B30" s="50"/>
      <c r="C30" s="50"/>
      <c r="D30" s="53"/>
      <c r="E30" s="53"/>
      <c r="F30" s="50"/>
      <c r="G30" s="50"/>
    </row>
    <row r="31" spans="1:8" s="7" customFormat="1" ht="30.75" customHeight="1" x14ac:dyDescent="0.25">
      <c r="A31" s="50"/>
      <c r="B31" s="50"/>
      <c r="C31" s="50"/>
      <c r="D31" s="53"/>
      <c r="E31" s="53"/>
      <c r="F31" s="50"/>
      <c r="G31" s="50"/>
    </row>
    <row r="32" spans="1:8" s="7" customFormat="1" ht="31.5" customHeight="1" x14ac:dyDescent="0.25">
      <c r="A32" s="50"/>
      <c r="B32" s="50"/>
      <c r="C32" s="50"/>
      <c r="D32" s="53"/>
      <c r="E32" s="53"/>
      <c r="F32" s="50"/>
      <c r="G32" s="50"/>
    </row>
    <row r="33" spans="1:8" s="7" customFormat="1" ht="31.5" customHeight="1" x14ac:dyDescent="0.25">
      <c r="A33" s="50"/>
      <c r="B33" s="50"/>
      <c r="C33" s="50"/>
      <c r="D33" s="53"/>
      <c r="E33" s="53"/>
      <c r="F33" s="50"/>
      <c r="G33" s="50"/>
    </row>
    <row r="34" spans="1:8" s="40" customFormat="1" ht="31.5" customHeight="1" x14ac:dyDescent="0.25">
      <c r="A34" s="50"/>
      <c r="B34" s="50"/>
      <c r="C34" s="50"/>
      <c r="D34" s="53"/>
      <c r="E34" s="53"/>
      <c r="F34" s="50"/>
      <c r="G34" s="50"/>
    </row>
    <row r="35" spans="1:8" s="40" customFormat="1" ht="19.5" customHeight="1" x14ac:dyDescent="0.25">
      <c r="A35" s="50"/>
      <c r="B35" s="50"/>
      <c r="C35" s="50"/>
      <c r="D35" s="53"/>
      <c r="E35" s="53"/>
      <c r="F35" s="50"/>
      <c r="G35" s="50"/>
    </row>
    <row r="36" spans="1:8" s="7" customFormat="1" ht="19.5" customHeight="1" x14ac:dyDescent="0.25">
      <c r="A36" s="50"/>
      <c r="B36" s="50"/>
      <c r="C36" s="50"/>
      <c r="D36" s="53"/>
      <c r="E36" s="53"/>
      <c r="F36" s="50"/>
      <c r="G36" s="50"/>
      <c r="H36" s="51"/>
    </row>
    <row r="37" spans="1:8" s="40" customFormat="1" ht="19.5" customHeight="1" x14ac:dyDescent="0.25">
      <c r="A37" s="50"/>
      <c r="B37" s="50"/>
      <c r="C37" s="50"/>
      <c r="D37" s="53"/>
      <c r="E37" s="53"/>
      <c r="F37" s="50"/>
      <c r="G37" s="50"/>
    </row>
    <row r="38" spans="1:8" s="40" customFormat="1" ht="19.5" customHeight="1" x14ac:dyDescent="0.25">
      <c r="A38" s="50"/>
      <c r="B38" s="50"/>
      <c r="C38" s="50"/>
      <c r="D38" s="53"/>
      <c r="E38" s="53"/>
      <c r="F38" s="50"/>
      <c r="G38" s="50"/>
    </row>
    <row r="39" spans="1:8" s="116" customFormat="1" ht="19.5" customHeight="1" x14ac:dyDescent="0.25">
      <c r="A39" s="50"/>
      <c r="B39" s="50"/>
      <c r="C39" s="50"/>
      <c r="D39" s="53"/>
      <c r="E39" s="53"/>
      <c r="F39" s="50"/>
      <c r="G39" s="50"/>
    </row>
    <row r="40" spans="1:8" s="40" customFormat="1" ht="19.5" customHeight="1" x14ac:dyDescent="0.25">
      <c r="A40" s="50"/>
      <c r="B40" s="50"/>
      <c r="C40" s="50"/>
      <c r="D40" s="53"/>
      <c r="E40" s="53"/>
      <c r="F40" s="50"/>
      <c r="G40" s="50"/>
    </row>
    <row r="41" spans="1:8" s="116" customFormat="1" ht="19.5" customHeight="1" x14ac:dyDescent="0.25">
      <c r="A41" s="50"/>
      <c r="B41" s="50"/>
      <c r="C41" s="50"/>
      <c r="D41" s="53"/>
      <c r="E41" s="53"/>
      <c r="F41" s="50"/>
      <c r="G41" s="50"/>
    </row>
    <row r="42" spans="1:8" s="7" customFormat="1" ht="26.25" customHeight="1" x14ac:dyDescent="0.25">
      <c r="A42" s="50"/>
      <c r="B42" s="50"/>
      <c r="C42" s="50"/>
      <c r="D42" s="53"/>
      <c r="E42" s="53"/>
      <c r="F42" s="50"/>
      <c r="G42" s="50"/>
    </row>
    <row r="43" spans="1:8" s="7" customFormat="1" x14ac:dyDescent="0.25">
      <c r="A43" s="50"/>
      <c r="B43" s="50"/>
      <c r="C43" s="50"/>
      <c r="D43" s="53"/>
      <c r="E43" s="53"/>
      <c r="F43" s="50"/>
      <c r="G43" s="50"/>
    </row>
    <row r="44" spans="1:8" s="40" customFormat="1" x14ac:dyDescent="0.25">
      <c r="A44" s="50"/>
      <c r="B44" s="50"/>
      <c r="C44" s="50"/>
      <c r="D44" s="53"/>
      <c r="E44" s="53"/>
      <c r="F44" s="50"/>
      <c r="G44" s="50"/>
      <c r="H44" s="7"/>
    </row>
    <row r="45" spans="1:8" s="40" customFormat="1" x14ac:dyDescent="0.25">
      <c r="A45" s="50"/>
      <c r="B45" s="50"/>
      <c r="C45" s="50"/>
      <c r="D45" s="53"/>
      <c r="E45" s="53"/>
      <c r="F45" s="50"/>
      <c r="G45" s="50"/>
      <c r="H45" s="7"/>
    </row>
    <row r="46" spans="1:8" s="40" customFormat="1" x14ac:dyDescent="0.25">
      <c r="A46" s="50"/>
      <c r="B46" s="50"/>
      <c r="C46" s="50"/>
      <c r="D46" s="53"/>
      <c r="E46" s="53"/>
      <c r="F46" s="50"/>
      <c r="G46" s="50"/>
      <c r="H46" s="7"/>
    </row>
    <row r="47" spans="1:8" s="40" customFormat="1" ht="19.5" customHeight="1" x14ac:dyDescent="0.25">
      <c r="A47" s="50"/>
      <c r="B47" s="50"/>
      <c r="C47" s="50"/>
      <c r="D47" s="53"/>
      <c r="E47" s="53"/>
      <c r="F47" s="50"/>
      <c r="G47" s="50"/>
      <c r="H47" s="7"/>
    </row>
    <row r="48" spans="1:8" s="4" customFormat="1" ht="19.5" customHeight="1" x14ac:dyDescent="0.25">
      <c r="A48" s="50"/>
      <c r="B48" s="50"/>
      <c r="C48" s="50"/>
      <c r="D48" s="53"/>
      <c r="E48" s="53"/>
      <c r="F48" s="50"/>
      <c r="G48" s="50"/>
    </row>
    <row r="49" spans="1:8" s="40" customFormat="1" ht="19.5" customHeight="1" x14ac:dyDescent="0.25">
      <c r="A49" s="50"/>
      <c r="B49" s="50"/>
      <c r="C49" s="50"/>
      <c r="D49" s="53"/>
      <c r="E49" s="53"/>
      <c r="F49" s="50"/>
      <c r="G49" s="50"/>
    </row>
    <row r="50" spans="1:8" s="40" customFormat="1" ht="19.5" customHeight="1" x14ac:dyDescent="0.25">
      <c r="A50" s="50"/>
      <c r="B50" s="50"/>
      <c r="C50" s="50"/>
      <c r="D50" s="53"/>
      <c r="E50" s="53"/>
      <c r="F50" s="50"/>
      <c r="G50" s="50"/>
      <c r="H50" s="7"/>
    </row>
    <row r="51" spans="1:8" s="42" customFormat="1" ht="19.5" customHeight="1" x14ac:dyDescent="0.25">
      <c r="A51" s="50"/>
      <c r="B51" s="50"/>
      <c r="C51" s="50"/>
      <c r="D51" s="53"/>
      <c r="E51" s="53"/>
      <c r="F51" s="50"/>
      <c r="G51" s="50"/>
    </row>
    <row r="52" spans="1:8" s="42" customFormat="1" ht="31.5" customHeight="1" x14ac:dyDescent="0.25">
      <c r="A52" s="50"/>
      <c r="B52" s="50"/>
      <c r="C52" s="50"/>
      <c r="D52" s="53"/>
      <c r="E52" s="53"/>
      <c r="F52" s="50"/>
      <c r="G52" s="50"/>
    </row>
    <row r="53" spans="1:8" ht="31.5" customHeight="1" x14ac:dyDescent="0.25"/>
  </sheetData>
  <mergeCells count="4">
    <mergeCell ref="A1:G1"/>
    <mergeCell ref="A2:G2"/>
    <mergeCell ref="A12:G12"/>
    <mergeCell ref="A14:G14"/>
  </mergeCells>
  <printOptions gridLines="1"/>
  <pageMargins left="0.75" right="0.75" top="1" bottom="1" header="0.5" footer="0.5"/>
  <pageSetup scale="85" orientation="landscape" r:id="rId1"/>
  <headerFooter alignWithMargins="0">
    <oddHeader>&amp;L&amp;"-,Bold"&amp;22Illinois Direct Electronic Filing Liquor Returns Record Layouts and File Specifications</oddHeader>
    <oddFooter>&amp;LRL-750-RL (R-12/21) Printed by the authority of the State of Illinois. Web only, one copy. &amp;R&amp;P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53"/>
  <sheetViews>
    <sheetView view="pageLayout" zoomScaleNormal="100" workbookViewId="0">
      <selection sqref="A1:G1"/>
    </sheetView>
  </sheetViews>
  <sheetFormatPr defaultRowHeight="15.75" x14ac:dyDescent="0.25"/>
  <cols>
    <col min="1" max="1" width="8.7109375" style="50" customWidth="1"/>
    <col min="2" max="2" width="36.5703125" style="50" bestFit="1" customWidth="1"/>
    <col min="3" max="3" width="9.28515625" style="50" customWidth="1"/>
    <col min="4" max="4" width="9.28515625" style="53" customWidth="1"/>
    <col min="5" max="5" width="9.42578125" style="53" customWidth="1"/>
    <col min="6" max="6" width="9.28515625" style="50" customWidth="1"/>
    <col min="7" max="7" width="56.140625" style="50" customWidth="1"/>
    <col min="8" max="257" width="9.140625" style="50"/>
    <col min="258" max="258" width="9.7109375" style="50" customWidth="1"/>
    <col min="259" max="259" width="34" style="50" customWidth="1"/>
    <col min="260" max="260" width="8.42578125" style="50" customWidth="1"/>
    <col min="261" max="262" width="10.42578125" style="50" customWidth="1"/>
    <col min="263" max="263" width="40.42578125" style="50" customWidth="1"/>
    <col min="264" max="513" width="9.140625" style="50"/>
    <col min="514" max="514" width="9.7109375" style="50" customWidth="1"/>
    <col min="515" max="515" width="34" style="50" customWidth="1"/>
    <col min="516" max="516" width="8.42578125" style="50" customWidth="1"/>
    <col min="517" max="518" width="10.42578125" style="50" customWidth="1"/>
    <col min="519" max="519" width="40.42578125" style="50" customWidth="1"/>
    <col min="520" max="769" width="9.140625" style="50"/>
    <col min="770" max="770" width="9.7109375" style="50" customWidth="1"/>
    <col min="771" max="771" width="34" style="50" customWidth="1"/>
    <col min="772" max="772" width="8.42578125" style="50" customWidth="1"/>
    <col min="773" max="774" width="10.42578125" style="50" customWidth="1"/>
    <col min="775" max="775" width="40.42578125" style="50" customWidth="1"/>
    <col min="776" max="1025" width="9.140625" style="50"/>
    <col min="1026" max="1026" width="9.7109375" style="50" customWidth="1"/>
    <col min="1027" max="1027" width="34" style="50" customWidth="1"/>
    <col min="1028" max="1028" width="8.42578125" style="50" customWidth="1"/>
    <col min="1029" max="1030" width="10.42578125" style="50" customWidth="1"/>
    <col min="1031" max="1031" width="40.42578125" style="50" customWidth="1"/>
    <col min="1032" max="1281" width="9.140625" style="50"/>
    <col min="1282" max="1282" width="9.7109375" style="50" customWidth="1"/>
    <col min="1283" max="1283" width="34" style="50" customWidth="1"/>
    <col min="1284" max="1284" width="8.42578125" style="50" customWidth="1"/>
    <col min="1285" max="1286" width="10.42578125" style="50" customWidth="1"/>
    <col min="1287" max="1287" width="40.42578125" style="50" customWidth="1"/>
    <col min="1288" max="1537" width="9.140625" style="50"/>
    <col min="1538" max="1538" width="9.7109375" style="50" customWidth="1"/>
    <col min="1539" max="1539" width="34" style="50" customWidth="1"/>
    <col min="1540" max="1540" width="8.42578125" style="50" customWidth="1"/>
    <col min="1541" max="1542" width="10.42578125" style="50" customWidth="1"/>
    <col min="1543" max="1543" width="40.42578125" style="50" customWidth="1"/>
    <col min="1544" max="1793" width="9.140625" style="50"/>
    <col min="1794" max="1794" width="9.7109375" style="50" customWidth="1"/>
    <col min="1795" max="1795" width="34" style="50" customWidth="1"/>
    <col min="1796" max="1796" width="8.42578125" style="50" customWidth="1"/>
    <col min="1797" max="1798" width="10.42578125" style="50" customWidth="1"/>
    <col min="1799" max="1799" width="40.42578125" style="50" customWidth="1"/>
    <col min="1800" max="2049" width="9.140625" style="50"/>
    <col min="2050" max="2050" width="9.7109375" style="50" customWidth="1"/>
    <col min="2051" max="2051" width="34" style="50" customWidth="1"/>
    <col min="2052" max="2052" width="8.42578125" style="50" customWidth="1"/>
    <col min="2053" max="2054" width="10.42578125" style="50" customWidth="1"/>
    <col min="2055" max="2055" width="40.42578125" style="50" customWidth="1"/>
    <col min="2056" max="2305" width="9.140625" style="50"/>
    <col min="2306" max="2306" width="9.7109375" style="50" customWidth="1"/>
    <col min="2307" max="2307" width="34" style="50" customWidth="1"/>
    <col min="2308" max="2308" width="8.42578125" style="50" customWidth="1"/>
    <col min="2309" max="2310" width="10.42578125" style="50" customWidth="1"/>
    <col min="2311" max="2311" width="40.42578125" style="50" customWidth="1"/>
    <col min="2312" max="2561" width="9.140625" style="50"/>
    <col min="2562" max="2562" width="9.7109375" style="50" customWidth="1"/>
    <col min="2563" max="2563" width="34" style="50" customWidth="1"/>
    <col min="2564" max="2564" width="8.42578125" style="50" customWidth="1"/>
    <col min="2565" max="2566" width="10.42578125" style="50" customWidth="1"/>
    <col min="2567" max="2567" width="40.42578125" style="50" customWidth="1"/>
    <col min="2568" max="2817" width="9.140625" style="50"/>
    <col min="2818" max="2818" width="9.7109375" style="50" customWidth="1"/>
    <col min="2819" max="2819" width="34" style="50" customWidth="1"/>
    <col min="2820" max="2820" width="8.42578125" style="50" customWidth="1"/>
    <col min="2821" max="2822" width="10.42578125" style="50" customWidth="1"/>
    <col min="2823" max="2823" width="40.42578125" style="50" customWidth="1"/>
    <col min="2824" max="3073" width="9.140625" style="50"/>
    <col min="3074" max="3074" width="9.7109375" style="50" customWidth="1"/>
    <col min="3075" max="3075" width="34" style="50" customWidth="1"/>
    <col min="3076" max="3076" width="8.42578125" style="50" customWidth="1"/>
    <col min="3077" max="3078" width="10.42578125" style="50" customWidth="1"/>
    <col min="3079" max="3079" width="40.42578125" style="50" customWidth="1"/>
    <col min="3080" max="3329" width="9.140625" style="50"/>
    <col min="3330" max="3330" width="9.7109375" style="50" customWidth="1"/>
    <col min="3331" max="3331" width="34" style="50" customWidth="1"/>
    <col min="3332" max="3332" width="8.42578125" style="50" customWidth="1"/>
    <col min="3333" max="3334" width="10.42578125" style="50" customWidth="1"/>
    <col min="3335" max="3335" width="40.42578125" style="50" customWidth="1"/>
    <col min="3336" max="3585" width="9.140625" style="50"/>
    <col min="3586" max="3586" width="9.7109375" style="50" customWidth="1"/>
    <col min="3587" max="3587" width="34" style="50" customWidth="1"/>
    <col min="3588" max="3588" width="8.42578125" style="50" customWidth="1"/>
    <col min="3589" max="3590" width="10.42578125" style="50" customWidth="1"/>
    <col min="3591" max="3591" width="40.42578125" style="50" customWidth="1"/>
    <col min="3592" max="3841" width="9.140625" style="50"/>
    <col min="3842" max="3842" width="9.7109375" style="50" customWidth="1"/>
    <col min="3843" max="3843" width="34" style="50" customWidth="1"/>
    <col min="3844" max="3844" width="8.42578125" style="50" customWidth="1"/>
    <col min="3845" max="3846" width="10.42578125" style="50" customWidth="1"/>
    <col min="3847" max="3847" width="40.42578125" style="50" customWidth="1"/>
    <col min="3848" max="4097" width="9.140625" style="50"/>
    <col min="4098" max="4098" width="9.7109375" style="50" customWidth="1"/>
    <col min="4099" max="4099" width="34" style="50" customWidth="1"/>
    <col min="4100" max="4100" width="8.42578125" style="50" customWidth="1"/>
    <col min="4101" max="4102" width="10.42578125" style="50" customWidth="1"/>
    <col min="4103" max="4103" width="40.42578125" style="50" customWidth="1"/>
    <col min="4104" max="4353" width="9.140625" style="50"/>
    <col min="4354" max="4354" width="9.7109375" style="50" customWidth="1"/>
    <col min="4355" max="4355" width="34" style="50" customWidth="1"/>
    <col min="4356" max="4356" width="8.42578125" style="50" customWidth="1"/>
    <col min="4357" max="4358" width="10.42578125" style="50" customWidth="1"/>
    <col min="4359" max="4359" width="40.42578125" style="50" customWidth="1"/>
    <col min="4360" max="4609" width="9.140625" style="50"/>
    <col min="4610" max="4610" width="9.7109375" style="50" customWidth="1"/>
    <col min="4611" max="4611" width="34" style="50" customWidth="1"/>
    <col min="4612" max="4612" width="8.42578125" style="50" customWidth="1"/>
    <col min="4613" max="4614" width="10.42578125" style="50" customWidth="1"/>
    <col min="4615" max="4615" width="40.42578125" style="50" customWidth="1"/>
    <col min="4616" max="4865" width="9.140625" style="50"/>
    <col min="4866" max="4866" width="9.7109375" style="50" customWidth="1"/>
    <col min="4867" max="4867" width="34" style="50" customWidth="1"/>
    <col min="4868" max="4868" width="8.42578125" style="50" customWidth="1"/>
    <col min="4869" max="4870" width="10.42578125" style="50" customWidth="1"/>
    <col min="4871" max="4871" width="40.42578125" style="50" customWidth="1"/>
    <col min="4872" max="5121" width="9.140625" style="50"/>
    <col min="5122" max="5122" width="9.7109375" style="50" customWidth="1"/>
    <col min="5123" max="5123" width="34" style="50" customWidth="1"/>
    <col min="5124" max="5124" width="8.42578125" style="50" customWidth="1"/>
    <col min="5125" max="5126" width="10.42578125" style="50" customWidth="1"/>
    <col min="5127" max="5127" width="40.42578125" style="50" customWidth="1"/>
    <col min="5128" max="5377" width="9.140625" style="50"/>
    <col min="5378" max="5378" width="9.7109375" style="50" customWidth="1"/>
    <col min="5379" max="5379" width="34" style="50" customWidth="1"/>
    <col min="5380" max="5380" width="8.42578125" style="50" customWidth="1"/>
    <col min="5381" max="5382" width="10.42578125" style="50" customWidth="1"/>
    <col min="5383" max="5383" width="40.42578125" style="50" customWidth="1"/>
    <col min="5384" max="5633" width="9.140625" style="50"/>
    <col min="5634" max="5634" width="9.7109375" style="50" customWidth="1"/>
    <col min="5635" max="5635" width="34" style="50" customWidth="1"/>
    <col min="5636" max="5636" width="8.42578125" style="50" customWidth="1"/>
    <col min="5637" max="5638" width="10.42578125" style="50" customWidth="1"/>
    <col min="5639" max="5639" width="40.42578125" style="50" customWidth="1"/>
    <col min="5640" max="5889" width="9.140625" style="50"/>
    <col min="5890" max="5890" width="9.7109375" style="50" customWidth="1"/>
    <col min="5891" max="5891" width="34" style="50" customWidth="1"/>
    <col min="5892" max="5892" width="8.42578125" style="50" customWidth="1"/>
    <col min="5893" max="5894" width="10.42578125" style="50" customWidth="1"/>
    <col min="5895" max="5895" width="40.42578125" style="50" customWidth="1"/>
    <col min="5896" max="6145" width="9.140625" style="50"/>
    <col min="6146" max="6146" width="9.7109375" style="50" customWidth="1"/>
    <col min="6147" max="6147" width="34" style="50" customWidth="1"/>
    <col min="6148" max="6148" width="8.42578125" style="50" customWidth="1"/>
    <col min="6149" max="6150" width="10.42578125" style="50" customWidth="1"/>
    <col min="6151" max="6151" width="40.42578125" style="50" customWidth="1"/>
    <col min="6152" max="6401" width="9.140625" style="50"/>
    <col min="6402" max="6402" width="9.7109375" style="50" customWidth="1"/>
    <col min="6403" max="6403" width="34" style="50" customWidth="1"/>
    <col min="6404" max="6404" width="8.42578125" style="50" customWidth="1"/>
    <col min="6405" max="6406" width="10.42578125" style="50" customWidth="1"/>
    <col min="6407" max="6407" width="40.42578125" style="50" customWidth="1"/>
    <col min="6408" max="6657" width="9.140625" style="50"/>
    <col min="6658" max="6658" width="9.7109375" style="50" customWidth="1"/>
    <col min="6659" max="6659" width="34" style="50" customWidth="1"/>
    <col min="6660" max="6660" width="8.42578125" style="50" customWidth="1"/>
    <col min="6661" max="6662" width="10.42578125" style="50" customWidth="1"/>
    <col min="6663" max="6663" width="40.42578125" style="50" customWidth="1"/>
    <col min="6664" max="6913" width="9.140625" style="50"/>
    <col min="6914" max="6914" width="9.7109375" style="50" customWidth="1"/>
    <col min="6915" max="6915" width="34" style="50" customWidth="1"/>
    <col min="6916" max="6916" width="8.42578125" style="50" customWidth="1"/>
    <col min="6917" max="6918" width="10.42578125" style="50" customWidth="1"/>
    <col min="6919" max="6919" width="40.42578125" style="50" customWidth="1"/>
    <col min="6920" max="7169" width="9.140625" style="50"/>
    <col min="7170" max="7170" width="9.7109375" style="50" customWidth="1"/>
    <col min="7171" max="7171" width="34" style="50" customWidth="1"/>
    <col min="7172" max="7172" width="8.42578125" style="50" customWidth="1"/>
    <col min="7173" max="7174" width="10.42578125" style="50" customWidth="1"/>
    <col min="7175" max="7175" width="40.42578125" style="50" customWidth="1"/>
    <col min="7176" max="7425" width="9.140625" style="50"/>
    <col min="7426" max="7426" width="9.7109375" style="50" customWidth="1"/>
    <col min="7427" max="7427" width="34" style="50" customWidth="1"/>
    <col min="7428" max="7428" width="8.42578125" style="50" customWidth="1"/>
    <col min="7429" max="7430" width="10.42578125" style="50" customWidth="1"/>
    <col min="7431" max="7431" width="40.42578125" style="50" customWidth="1"/>
    <col min="7432" max="7681" width="9.140625" style="50"/>
    <col min="7682" max="7682" width="9.7109375" style="50" customWidth="1"/>
    <col min="7683" max="7683" width="34" style="50" customWidth="1"/>
    <col min="7684" max="7684" width="8.42578125" style="50" customWidth="1"/>
    <col min="7685" max="7686" width="10.42578125" style="50" customWidth="1"/>
    <col min="7687" max="7687" width="40.42578125" style="50" customWidth="1"/>
    <col min="7688" max="7937" width="9.140625" style="50"/>
    <col min="7938" max="7938" width="9.7109375" style="50" customWidth="1"/>
    <col min="7939" max="7939" width="34" style="50" customWidth="1"/>
    <col min="7940" max="7940" width="8.42578125" style="50" customWidth="1"/>
    <col min="7941" max="7942" width="10.42578125" style="50" customWidth="1"/>
    <col min="7943" max="7943" width="40.42578125" style="50" customWidth="1"/>
    <col min="7944" max="8193" width="9.140625" style="50"/>
    <col min="8194" max="8194" width="9.7109375" style="50" customWidth="1"/>
    <col min="8195" max="8195" width="34" style="50" customWidth="1"/>
    <col min="8196" max="8196" width="8.42578125" style="50" customWidth="1"/>
    <col min="8197" max="8198" width="10.42578125" style="50" customWidth="1"/>
    <col min="8199" max="8199" width="40.42578125" style="50" customWidth="1"/>
    <col min="8200" max="8449" width="9.140625" style="50"/>
    <col min="8450" max="8450" width="9.7109375" style="50" customWidth="1"/>
    <col min="8451" max="8451" width="34" style="50" customWidth="1"/>
    <col min="8452" max="8452" width="8.42578125" style="50" customWidth="1"/>
    <col min="8453" max="8454" width="10.42578125" style="50" customWidth="1"/>
    <col min="8455" max="8455" width="40.42578125" style="50" customWidth="1"/>
    <col min="8456" max="8705" width="9.140625" style="50"/>
    <col min="8706" max="8706" width="9.7109375" style="50" customWidth="1"/>
    <col min="8707" max="8707" width="34" style="50" customWidth="1"/>
    <col min="8708" max="8708" width="8.42578125" style="50" customWidth="1"/>
    <col min="8709" max="8710" width="10.42578125" style="50" customWidth="1"/>
    <col min="8711" max="8711" width="40.42578125" style="50" customWidth="1"/>
    <col min="8712" max="8961" width="9.140625" style="50"/>
    <col min="8962" max="8962" width="9.7109375" style="50" customWidth="1"/>
    <col min="8963" max="8963" width="34" style="50" customWidth="1"/>
    <col min="8964" max="8964" width="8.42578125" style="50" customWidth="1"/>
    <col min="8965" max="8966" width="10.42578125" style="50" customWidth="1"/>
    <col min="8967" max="8967" width="40.42578125" style="50" customWidth="1"/>
    <col min="8968" max="9217" width="9.140625" style="50"/>
    <col min="9218" max="9218" width="9.7109375" style="50" customWidth="1"/>
    <col min="9219" max="9219" width="34" style="50" customWidth="1"/>
    <col min="9220" max="9220" width="8.42578125" style="50" customWidth="1"/>
    <col min="9221" max="9222" width="10.42578125" style="50" customWidth="1"/>
    <col min="9223" max="9223" width="40.42578125" style="50" customWidth="1"/>
    <col min="9224" max="9473" width="9.140625" style="50"/>
    <col min="9474" max="9474" width="9.7109375" style="50" customWidth="1"/>
    <col min="9475" max="9475" width="34" style="50" customWidth="1"/>
    <col min="9476" max="9476" width="8.42578125" style="50" customWidth="1"/>
    <col min="9477" max="9478" width="10.42578125" style="50" customWidth="1"/>
    <col min="9479" max="9479" width="40.42578125" style="50" customWidth="1"/>
    <col min="9480" max="9729" width="9.140625" style="50"/>
    <col min="9730" max="9730" width="9.7109375" style="50" customWidth="1"/>
    <col min="9731" max="9731" width="34" style="50" customWidth="1"/>
    <col min="9732" max="9732" width="8.42578125" style="50" customWidth="1"/>
    <col min="9733" max="9734" width="10.42578125" style="50" customWidth="1"/>
    <col min="9735" max="9735" width="40.42578125" style="50" customWidth="1"/>
    <col min="9736" max="9985" width="9.140625" style="50"/>
    <col min="9986" max="9986" width="9.7109375" style="50" customWidth="1"/>
    <col min="9987" max="9987" width="34" style="50" customWidth="1"/>
    <col min="9988" max="9988" width="8.42578125" style="50" customWidth="1"/>
    <col min="9989" max="9990" width="10.42578125" style="50" customWidth="1"/>
    <col min="9991" max="9991" width="40.42578125" style="50" customWidth="1"/>
    <col min="9992" max="10241" width="9.140625" style="50"/>
    <col min="10242" max="10242" width="9.7109375" style="50" customWidth="1"/>
    <col min="10243" max="10243" width="34" style="50" customWidth="1"/>
    <col min="10244" max="10244" width="8.42578125" style="50" customWidth="1"/>
    <col min="10245" max="10246" width="10.42578125" style="50" customWidth="1"/>
    <col min="10247" max="10247" width="40.42578125" style="50" customWidth="1"/>
    <col min="10248" max="10497" width="9.140625" style="50"/>
    <col min="10498" max="10498" width="9.7109375" style="50" customWidth="1"/>
    <col min="10499" max="10499" width="34" style="50" customWidth="1"/>
    <col min="10500" max="10500" width="8.42578125" style="50" customWidth="1"/>
    <col min="10501" max="10502" width="10.42578125" style="50" customWidth="1"/>
    <col min="10503" max="10503" width="40.42578125" style="50" customWidth="1"/>
    <col min="10504" max="10753" width="9.140625" style="50"/>
    <col min="10754" max="10754" width="9.7109375" style="50" customWidth="1"/>
    <col min="10755" max="10755" width="34" style="50" customWidth="1"/>
    <col min="10756" max="10756" width="8.42578125" style="50" customWidth="1"/>
    <col min="10757" max="10758" width="10.42578125" style="50" customWidth="1"/>
    <col min="10759" max="10759" width="40.42578125" style="50" customWidth="1"/>
    <col min="10760" max="11009" width="9.140625" style="50"/>
    <col min="11010" max="11010" width="9.7109375" style="50" customWidth="1"/>
    <col min="11011" max="11011" width="34" style="50" customWidth="1"/>
    <col min="11012" max="11012" width="8.42578125" style="50" customWidth="1"/>
    <col min="11013" max="11014" width="10.42578125" style="50" customWidth="1"/>
    <col min="11015" max="11015" width="40.42578125" style="50" customWidth="1"/>
    <col min="11016" max="11265" width="9.140625" style="50"/>
    <col min="11266" max="11266" width="9.7109375" style="50" customWidth="1"/>
    <col min="11267" max="11267" width="34" style="50" customWidth="1"/>
    <col min="11268" max="11268" width="8.42578125" style="50" customWidth="1"/>
    <col min="11269" max="11270" width="10.42578125" style="50" customWidth="1"/>
    <col min="11271" max="11271" width="40.42578125" style="50" customWidth="1"/>
    <col min="11272" max="11521" width="9.140625" style="50"/>
    <col min="11522" max="11522" width="9.7109375" style="50" customWidth="1"/>
    <col min="11523" max="11523" width="34" style="50" customWidth="1"/>
    <col min="11524" max="11524" width="8.42578125" style="50" customWidth="1"/>
    <col min="11525" max="11526" width="10.42578125" style="50" customWidth="1"/>
    <col min="11527" max="11527" width="40.42578125" style="50" customWidth="1"/>
    <col min="11528" max="11777" width="9.140625" style="50"/>
    <col min="11778" max="11778" width="9.7109375" style="50" customWidth="1"/>
    <col min="11779" max="11779" width="34" style="50" customWidth="1"/>
    <col min="11780" max="11780" width="8.42578125" style="50" customWidth="1"/>
    <col min="11781" max="11782" width="10.42578125" style="50" customWidth="1"/>
    <col min="11783" max="11783" width="40.42578125" style="50" customWidth="1"/>
    <col min="11784" max="12033" width="9.140625" style="50"/>
    <col min="12034" max="12034" width="9.7109375" style="50" customWidth="1"/>
    <col min="12035" max="12035" width="34" style="50" customWidth="1"/>
    <col min="12036" max="12036" width="8.42578125" style="50" customWidth="1"/>
    <col min="12037" max="12038" width="10.42578125" style="50" customWidth="1"/>
    <col min="12039" max="12039" width="40.42578125" style="50" customWidth="1"/>
    <col min="12040" max="12289" width="9.140625" style="50"/>
    <col min="12290" max="12290" width="9.7109375" style="50" customWidth="1"/>
    <col min="12291" max="12291" width="34" style="50" customWidth="1"/>
    <col min="12292" max="12292" width="8.42578125" style="50" customWidth="1"/>
    <col min="12293" max="12294" width="10.42578125" style="50" customWidth="1"/>
    <col min="12295" max="12295" width="40.42578125" style="50" customWidth="1"/>
    <col min="12296" max="12545" width="9.140625" style="50"/>
    <col min="12546" max="12546" width="9.7109375" style="50" customWidth="1"/>
    <col min="12547" max="12547" width="34" style="50" customWidth="1"/>
    <col min="12548" max="12548" width="8.42578125" style="50" customWidth="1"/>
    <col min="12549" max="12550" width="10.42578125" style="50" customWidth="1"/>
    <col min="12551" max="12551" width="40.42578125" style="50" customWidth="1"/>
    <col min="12552" max="12801" width="9.140625" style="50"/>
    <col min="12802" max="12802" width="9.7109375" style="50" customWidth="1"/>
    <col min="12803" max="12803" width="34" style="50" customWidth="1"/>
    <col min="12804" max="12804" width="8.42578125" style="50" customWidth="1"/>
    <col min="12805" max="12806" width="10.42578125" style="50" customWidth="1"/>
    <col min="12807" max="12807" width="40.42578125" style="50" customWidth="1"/>
    <col min="12808" max="13057" width="9.140625" style="50"/>
    <col min="13058" max="13058" width="9.7109375" style="50" customWidth="1"/>
    <col min="13059" max="13059" width="34" style="50" customWidth="1"/>
    <col min="13060" max="13060" width="8.42578125" style="50" customWidth="1"/>
    <col min="13061" max="13062" width="10.42578125" style="50" customWidth="1"/>
    <col min="13063" max="13063" width="40.42578125" style="50" customWidth="1"/>
    <col min="13064" max="13313" width="9.140625" style="50"/>
    <col min="13314" max="13314" width="9.7109375" style="50" customWidth="1"/>
    <col min="13315" max="13315" width="34" style="50" customWidth="1"/>
    <col min="13316" max="13316" width="8.42578125" style="50" customWidth="1"/>
    <col min="13317" max="13318" width="10.42578125" style="50" customWidth="1"/>
    <col min="13319" max="13319" width="40.42578125" style="50" customWidth="1"/>
    <col min="13320" max="13569" width="9.140625" style="50"/>
    <col min="13570" max="13570" width="9.7109375" style="50" customWidth="1"/>
    <col min="13571" max="13571" width="34" style="50" customWidth="1"/>
    <col min="13572" max="13572" width="8.42578125" style="50" customWidth="1"/>
    <col min="13573" max="13574" width="10.42578125" style="50" customWidth="1"/>
    <col min="13575" max="13575" width="40.42578125" style="50" customWidth="1"/>
    <col min="13576" max="13825" width="9.140625" style="50"/>
    <col min="13826" max="13826" width="9.7109375" style="50" customWidth="1"/>
    <col min="13827" max="13827" width="34" style="50" customWidth="1"/>
    <col min="13828" max="13828" width="8.42578125" style="50" customWidth="1"/>
    <col min="13829" max="13830" width="10.42578125" style="50" customWidth="1"/>
    <col min="13831" max="13831" width="40.42578125" style="50" customWidth="1"/>
    <col min="13832" max="14081" width="9.140625" style="50"/>
    <col min="14082" max="14082" width="9.7109375" style="50" customWidth="1"/>
    <col min="14083" max="14083" width="34" style="50" customWidth="1"/>
    <col min="14084" max="14084" width="8.42578125" style="50" customWidth="1"/>
    <col min="14085" max="14086" width="10.42578125" style="50" customWidth="1"/>
    <col min="14087" max="14087" width="40.42578125" style="50" customWidth="1"/>
    <col min="14088" max="14337" width="9.140625" style="50"/>
    <col min="14338" max="14338" width="9.7109375" style="50" customWidth="1"/>
    <col min="14339" max="14339" width="34" style="50" customWidth="1"/>
    <col min="14340" max="14340" width="8.42578125" style="50" customWidth="1"/>
    <col min="14341" max="14342" width="10.42578125" style="50" customWidth="1"/>
    <col min="14343" max="14343" width="40.42578125" style="50" customWidth="1"/>
    <col min="14344" max="14593" width="9.140625" style="50"/>
    <col min="14594" max="14594" width="9.7109375" style="50" customWidth="1"/>
    <col min="14595" max="14595" width="34" style="50" customWidth="1"/>
    <col min="14596" max="14596" width="8.42578125" style="50" customWidth="1"/>
    <col min="14597" max="14598" width="10.42578125" style="50" customWidth="1"/>
    <col min="14599" max="14599" width="40.42578125" style="50" customWidth="1"/>
    <col min="14600" max="14849" width="9.140625" style="50"/>
    <col min="14850" max="14850" width="9.7109375" style="50" customWidth="1"/>
    <col min="14851" max="14851" width="34" style="50" customWidth="1"/>
    <col min="14852" max="14852" width="8.42578125" style="50" customWidth="1"/>
    <col min="14853" max="14854" width="10.42578125" style="50" customWidth="1"/>
    <col min="14855" max="14855" width="40.42578125" style="50" customWidth="1"/>
    <col min="14856" max="15105" width="9.140625" style="50"/>
    <col min="15106" max="15106" width="9.7109375" style="50" customWidth="1"/>
    <col min="15107" max="15107" width="34" style="50" customWidth="1"/>
    <col min="15108" max="15108" width="8.42578125" style="50" customWidth="1"/>
    <col min="15109" max="15110" width="10.42578125" style="50" customWidth="1"/>
    <col min="15111" max="15111" width="40.42578125" style="50" customWidth="1"/>
    <col min="15112" max="15361" width="9.140625" style="50"/>
    <col min="15362" max="15362" width="9.7109375" style="50" customWidth="1"/>
    <col min="15363" max="15363" width="34" style="50" customWidth="1"/>
    <col min="15364" max="15364" width="8.42578125" style="50" customWidth="1"/>
    <col min="15365" max="15366" width="10.42578125" style="50" customWidth="1"/>
    <col min="15367" max="15367" width="40.42578125" style="50" customWidth="1"/>
    <col min="15368" max="15617" width="9.140625" style="50"/>
    <col min="15618" max="15618" width="9.7109375" style="50" customWidth="1"/>
    <col min="15619" max="15619" width="34" style="50" customWidth="1"/>
    <col min="15620" max="15620" width="8.42578125" style="50" customWidth="1"/>
    <col min="15621" max="15622" width="10.42578125" style="50" customWidth="1"/>
    <col min="15623" max="15623" width="40.42578125" style="50" customWidth="1"/>
    <col min="15624" max="15873" width="9.140625" style="50"/>
    <col min="15874" max="15874" width="9.7109375" style="50" customWidth="1"/>
    <col min="15875" max="15875" width="34" style="50" customWidth="1"/>
    <col min="15876" max="15876" width="8.42578125" style="50" customWidth="1"/>
    <col min="15877" max="15878" width="10.42578125" style="50" customWidth="1"/>
    <col min="15879" max="15879" width="40.42578125" style="50" customWidth="1"/>
    <col min="15880" max="16129" width="9.140625" style="50"/>
    <col min="16130" max="16130" width="9.7109375" style="50" customWidth="1"/>
    <col min="16131" max="16131" width="34" style="50" customWidth="1"/>
    <col min="16132" max="16132" width="8.42578125" style="50" customWidth="1"/>
    <col min="16133" max="16134" width="10.42578125" style="50" customWidth="1"/>
    <col min="16135" max="16135" width="40.42578125" style="50" customWidth="1"/>
    <col min="16136" max="16384" width="9.140625" style="50"/>
  </cols>
  <sheetData>
    <row r="1" spans="1:7" s="116" customFormat="1" ht="26.25" customHeight="1" x14ac:dyDescent="0.25">
      <c r="A1" s="179" t="s">
        <v>10</v>
      </c>
      <c r="B1" s="160"/>
      <c r="C1" s="160"/>
      <c r="D1" s="160"/>
      <c r="E1" s="160"/>
      <c r="F1" s="160"/>
      <c r="G1" s="160"/>
    </row>
    <row r="2" spans="1:7" ht="26.25" customHeight="1" x14ac:dyDescent="0.25">
      <c r="A2" s="181" t="s">
        <v>63</v>
      </c>
      <c r="B2" s="182"/>
      <c r="C2" s="182"/>
      <c r="D2" s="182"/>
      <c r="E2" s="182"/>
      <c r="F2" s="182"/>
      <c r="G2" s="183"/>
    </row>
    <row r="3" spans="1:7" s="7" customFormat="1" ht="25.5" x14ac:dyDescent="0.2">
      <c r="A3" s="63" t="s">
        <v>0</v>
      </c>
      <c r="B3" s="80" t="s">
        <v>1</v>
      </c>
      <c r="C3" s="82" t="s">
        <v>2</v>
      </c>
      <c r="D3" s="66" t="s">
        <v>17</v>
      </c>
      <c r="E3" s="66" t="s">
        <v>18</v>
      </c>
      <c r="F3" s="82" t="s">
        <v>3</v>
      </c>
      <c r="G3" s="81" t="s">
        <v>4</v>
      </c>
    </row>
    <row r="4" spans="1:7" s="7" customFormat="1" ht="15" x14ac:dyDescent="0.2">
      <c r="A4" s="74" t="s">
        <v>13</v>
      </c>
      <c r="B4" s="61" t="s">
        <v>40</v>
      </c>
      <c r="C4" s="89">
        <v>13</v>
      </c>
      <c r="D4" s="58">
        <v>1</v>
      </c>
      <c r="E4" s="58">
        <v>13</v>
      </c>
      <c r="F4" s="89" t="s">
        <v>5</v>
      </c>
      <c r="G4" s="60" t="s">
        <v>41</v>
      </c>
    </row>
    <row r="5" spans="1:7" s="4" customFormat="1" ht="15" x14ac:dyDescent="0.2">
      <c r="A5" s="74" t="s">
        <v>21</v>
      </c>
      <c r="B5" s="61" t="s">
        <v>42</v>
      </c>
      <c r="C5" s="90">
        <v>3</v>
      </c>
      <c r="D5" s="73">
        <f>SUM(E4) + 1</f>
        <v>14</v>
      </c>
      <c r="E5" s="73">
        <f>SUM(C5,D5) - 1</f>
        <v>16</v>
      </c>
      <c r="F5" s="89" t="s">
        <v>6</v>
      </c>
      <c r="G5" s="61" t="s">
        <v>78</v>
      </c>
    </row>
    <row r="6" spans="1:7" s="7" customFormat="1" ht="15" x14ac:dyDescent="0.2">
      <c r="A6" s="74" t="s">
        <v>14</v>
      </c>
      <c r="B6" s="61" t="s">
        <v>8</v>
      </c>
      <c r="C6" s="89">
        <v>13</v>
      </c>
      <c r="D6" s="73">
        <f t="shared" ref="D6" si="0">SUM(E5) + 1</f>
        <v>17</v>
      </c>
      <c r="E6" s="73">
        <f t="shared" ref="E6:E10" si="1">SUM(C6,D6) - 1</f>
        <v>29</v>
      </c>
      <c r="F6" s="89" t="s">
        <v>6</v>
      </c>
      <c r="G6" s="62" t="s">
        <v>58</v>
      </c>
    </row>
    <row r="7" spans="1:7" s="7" customFormat="1" ht="15" x14ac:dyDescent="0.2">
      <c r="A7" s="74" t="s">
        <v>22</v>
      </c>
      <c r="B7" s="62" t="s">
        <v>24</v>
      </c>
      <c r="C7" s="89">
        <v>6</v>
      </c>
      <c r="D7" s="73">
        <v>30</v>
      </c>
      <c r="E7" s="73">
        <f t="shared" si="1"/>
        <v>35</v>
      </c>
      <c r="F7" s="89" t="s">
        <v>6</v>
      </c>
      <c r="G7" s="62" t="s">
        <v>58</v>
      </c>
    </row>
    <row r="8" spans="1:7" s="7" customFormat="1" ht="15" x14ac:dyDescent="0.2">
      <c r="A8" s="74" t="s">
        <v>23</v>
      </c>
      <c r="B8" s="61" t="s">
        <v>69</v>
      </c>
      <c r="C8" s="89">
        <v>5</v>
      </c>
      <c r="D8" s="73">
        <v>36</v>
      </c>
      <c r="E8" s="73">
        <f t="shared" si="1"/>
        <v>40</v>
      </c>
      <c r="F8" s="89" t="s">
        <v>6</v>
      </c>
      <c r="G8" s="61" t="s">
        <v>79</v>
      </c>
    </row>
    <row r="9" spans="1:7" s="4" customFormat="1" ht="25.5" x14ac:dyDescent="0.2">
      <c r="A9" s="74" t="s">
        <v>12</v>
      </c>
      <c r="B9" s="62" t="s">
        <v>70</v>
      </c>
      <c r="C9" s="89">
        <v>1</v>
      </c>
      <c r="D9" s="73">
        <v>41</v>
      </c>
      <c r="E9" s="73">
        <f t="shared" si="1"/>
        <v>41</v>
      </c>
      <c r="F9" s="89" t="s">
        <v>6</v>
      </c>
      <c r="G9" s="62" t="s">
        <v>59</v>
      </c>
    </row>
    <row r="10" spans="1:7" s="4" customFormat="1" ht="25.5" x14ac:dyDescent="0.2">
      <c r="A10" s="55" t="s">
        <v>25</v>
      </c>
      <c r="B10" s="86" t="s">
        <v>71</v>
      </c>
      <c r="C10" s="68">
        <v>5</v>
      </c>
      <c r="D10" s="73">
        <v>42</v>
      </c>
      <c r="E10" s="73">
        <f t="shared" si="1"/>
        <v>46</v>
      </c>
      <c r="F10" s="59" t="s">
        <v>6</v>
      </c>
      <c r="G10" s="62" t="s">
        <v>80</v>
      </c>
    </row>
    <row r="11" spans="1:7" s="7" customFormat="1" ht="51" x14ac:dyDescent="0.2">
      <c r="A11" s="76" t="s">
        <v>67</v>
      </c>
      <c r="B11" s="62" t="s">
        <v>72</v>
      </c>
      <c r="C11" s="89">
        <v>4</v>
      </c>
      <c r="D11" s="76" t="s">
        <v>73</v>
      </c>
      <c r="E11" s="76" t="s">
        <v>75</v>
      </c>
      <c r="F11" s="89" t="s">
        <v>7</v>
      </c>
      <c r="G11" s="62" t="s">
        <v>81</v>
      </c>
    </row>
    <row r="12" spans="1:7" s="7" customFormat="1" ht="51" x14ac:dyDescent="0.2">
      <c r="A12" s="76" t="s">
        <v>68</v>
      </c>
      <c r="B12" s="62" t="s">
        <v>15</v>
      </c>
      <c r="C12" s="89">
        <v>3</v>
      </c>
      <c r="D12" s="76" t="s">
        <v>74</v>
      </c>
      <c r="E12" s="76" t="s">
        <v>76</v>
      </c>
      <c r="F12" s="89" t="s">
        <v>7</v>
      </c>
      <c r="G12" s="62" t="s">
        <v>371</v>
      </c>
    </row>
    <row r="13" spans="1:7" s="116" customFormat="1" ht="32.25" customHeight="1" x14ac:dyDescent="0.25">
      <c r="A13" s="161" t="s">
        <v>65</v>
      </c>
      <c r="B13" s="162"/>
      <c r="C13" s="162"/>
      <c r="D13" s="162"/>
      <c r="E13" s="162"/>
      <c r="F13" s="162"/>
      <c r="G13" s="163"/>
    </row>
    <row r="14" spans="1:7" x14ac:dyDescent="0.25">
      <c r="B14" s="127"/>
    </row>
    <row r="15" spans="1:7" x14ac:dyDescent="0.25">
      <c r="A15" s="164"/>
      <c r="B15" s="164"/>
      <c r="C15" s="164"/>
      <c r="D15" s="164"/>
      <c r="E15" s="164"/>
      <c r="F15" s="164"/>
      <c r="G15" s="164"/>
    </row>
    <row r="16" spans="1:7" s="40" customFormat="1" ht="19.5" customHeight="1" x14ac:dyDescent="0.25">
      <c r="A16" s="50"/>
      <c r="B16" s="50"/>
      <c r="C16" s="50"/>
      <c r="D16" s="53"/>
      <c r="E16" s="53"/>
      <c r="F16" s="50"/>
      <c r="G16" s="50"/>
    </row>
    <row r="17" spans="1:8" s="40" customFormat="1" ht="19.5" customHeight="1" x14ac:dyDescent="0.25">
      <c r="A17" s="50"/>
      <c r="B17" s="50"/>
      <c r="C17" s="50"/>
      <c r="D17" s="53"/>
      <c r="E17" s="53"/>
      <c r="F17" s="50"/>
      <c r="G17" s="50"/>
    </row>
    <row r="18" spans="1:8" s="45" customFormat="1" ht="19.5" customHeight="1" x14ac:dyDescent="0.25">
      <c r="A18" s="50"/>
      <c r="B18" s="50"/>
      <c r="C18" s="50"/>
      <c r="D18" s="53"/>
      <c r="E18" s="53"/>
      <c r="F18" s="50"/>
      <c r="G18" s="50"/>
    </row>
    <row r="19" spans="1:8" s="7" customFormat="1" ht="19.5" customHeight="1" x14ac:dyDescent="0.25">
      <c r="A19" s="50"/>
      <c r="B19" s="50"/>
      <c r="C19" s="50"/>
      <c r="D19" s="53"/>
      <c r="E19" s="53"/>
      <c r="F19" s="50"/>
      <c r="G19" s="50"/>
    </row>
    <row r="20" spans="1:8" s="7" customFormat="1" ht="42" customHeight="1" x14ac:dyDescent="0.25">
      <c r="A20" s="50"/>
      <c r="B20" s="50"/>
      <c r="C20" s="50"/>
      <c r="D20" s="53"/>
      <c r="E20" s="53"/>
      <c r="F20" s="50"/>
      <c r="G20" s="50"/>
    </row>
    <row r="21" spans="1:8" s="7" customFormat="1" ht="25.5" customHeight="1" x14ac:dyDescent="0.25">
      <c r="A21" s="50"/>
      <c r="B21" s="50"/>
      <c r="C21" s="50"/>
      <c r="D21" s="53"/>
      <c r="E21" s="53"/>
      <c r="F21" s="50"/>
      <c r="G21" s="50"/>
    </row>
    <row r="22" spans="1:8" s="7" customFormat="1" ht="26.25" customHeight="1" x14ac:dyDescent="0.25">
      <c r="A22" s="50"/>
      <c r="B22" s="50"/>
      <c r="C22" s="50"/>
      <c r="D22" s="53"/>
      <c r="E22" s="53"/>
      <c r="F22" s="50"/>
      <c r="G22" s="50"/>
    </row>
    <row r="23" spans="1:8" s="40" customFormat="1" ht="19.5" customHeight="1" x14ac:dyDescent="0.25">
      <c r="A23" s="50"/>
      <c r="B23" s="50"/>
      <c r="C23" s="50"/>
      <c r="D23" s="53"/>
      <c r="E23" s="53"/>
      <c r="F23" s="50"/>
      <c r="G23" s="50"/>
      <c r="H23" s="7"/>
    </row>
    <row r="24" spans="1:8" s="40" customFormat="1" ht="19.5" customHeight="1" x14ac:dyDescent="0.25">
      <c r="A24" s="50"/>
      <c r="B24" s="50"/>
      <c r="C24" s="50"/>
      <c r="D24" s="53"/>
      <c r="E24" s="53"/>
      <c r="F24" s="50"/>
      <c r="G24" s="50"/>
      <c r="H24" s="7"/>
    </row>
    <row r="25" spans="1:8" s="40" customFormat="1" ht="19.5" customHeight="1" x14ac:dyDescent="0.25">
      <c r="A25" s="50"/>
      <c r="B25" s="50"/>
      <c r="C25" s="50"/>
      <c r="D25" s="53"/>
      <c r="E25" s="53"/>
      <c r="F25" s="50"/>
      <c r="G25" s="50"/>
      <c r="H25" s="7"/>
    </row>
    <row r="26" spans="1:8" s="40" customFormat="1" ht="31.5" customHeight="1" x14ac:dyDescent="0.25">
      <c r="A26" s="50"/>
      <c r="B26" s="50"/>
      <c r="C26" s="50"/>
      <c r="D26" s="53"/>
      <c r="E26" s="53"/>
      <c r="F26" s="50"/>
      <c r="G26" s="50"/>
      <c r="H26" s="7"/>
    </row>
    <row r="27" spans="1:8" s="40" customFormat="1" ht="31.5" customHeight="1" x14ac:dyDescent="0.25">
      <c r="A27" s="50"/>
      <c r="B27" s="50"/>
      <c r="C27" s="50"/>
      <c r="D27" s="53"/>
      <c r="E27" s="53"/>
      <c r="F27" s="50"/>
      <c r="G27" s="50"/>
      <c r="H27" s="7"/>
    </row>
    <row r="28" spans="1:8" s="7" customFormat="1" ht="19.5" customHeight="1" x14ac:dyDescent="0.25">
      <c r="A28" s="50"/>
      <c r="B28" s="50"/>
      <c r="C28" s="50"/>
      <c r="D28" s="53"/>
      <c r="E28" s="53"/>
      <c r="F28" s="50"/>
      <c r="G28" s="50"/>
    </row>
    <row r="29" spans="1:8" s="7" customFormat="1" ht="31.5" customHeight="1" x14ac:dyDescent="0.25">
      <c r="A29" s="50"/>
      <c r="B29" s="50"/>
      <c r="C29" s="50"/>
      <c r="D29" s="53"/>
      <c r="E29" s="53"/>
      <c r="F29" s="50"/>
      <c r="G29" s="50"/>
    </row>
    <row r="30" spans="1:8" s="7" customFormat="1" ht="31.5" customHeight="1" x14ac:dyDescent="0.25">
      <c r="A30" s="50"/>
      <c r="B30" s="50"/>
      <c r="C30" s="50"/>
      <c r="D30" s="53"/>
      <c r="E30" s="53"/>
      <c r="F30" s="50"/>
      <c r="G30" s="50"/>
    </row>
    <row r="31" spans="1:8" s="7" customFormat="1" ht="30.75" customHeight="1" x14ac:dyDescent="0.25">
      <c r="A31" s="50"/>
      <c r="B31" s="50"/>
      <c r="C31" s="50"/>
      <c r="D31" s="53"/>
      <c r="E31" s="53"/>
      <c r="F31" s="50"/>
      <c r="G31" s="50"/>
    </row>
    <row r="32" spans="1:8" s="7" customFormat="1" ht="31.5" customHeight="1" x14ac:dyDescent="0.25">
      <c r="A32" s="50"/>
      <c r="B32" s="50"/>
      <c r="C32" s="50"/>
      <c r="D32" s="53"/>
      <c r="E32" s="53"/>
      <c r="F32" s="50"/>
      <c r="G32" s="50"/>
    </row>
    <row r="33" spans="1:8" s="7" customFormat="1" ht="31.5" customHeight="1" x14ac:dyDescent="0.25">
      <c r="A33" s="50"/>
      <c r="B33" s="50"/>
      <c r="C33" s="50"/>
      <c r="D33" s="53"/>
      <c r="E33" s="53"/>
      <c r="F33" s="50"/>
      <c r="G33" s="50"/>
    </row>
    <row r="34" spans="1:8" s="40" customFormat="1" ht="31.5" customHeight="1" x14ac:dyDescent="0.25">
      <c r="A34" s="50"/>
      <c r="B34" s="50"/>
      <c r="C34" s="50"/>
      <c r="D34" s="53"/>
      <c r="E34" s="53"/>
      <c r="F34" s="50"/>
      <c r="G34" s="50"/>
    </row>
    <row r="35" spans="1:8" s="40" customFormat="1" ht="19.5" customHeight="1" x14ac:dyDescent="0.25">
      <c r="A35" s="50"/>
      <c r="B35" s="50"/>
      <c r="C35" s="50"/>
      <c r="D35" s="53"/>
      <c r="E35" s="53"/>
      <c r="F35" s="50"/>
      <c r="G35" s="50"/>
    </row>
    <row r="36" spans="1:8" s="7" customFormat="1" ht="19.5" customHeight="1" x14ac:dyDescent="0.25">
      <c r="A36" s="50"/>
      <c r="B36" s="50"/>
      <c r="C36" s="50"/>
      <c r="D36" s="53"/>
      <c r="E36" s="53"/>
      <c r="F36" s="50"/>
      <c r="G36" s="50"/>
      <c r="H36" s="51"/>
    </row>
    <row r="37" spans="1:8" s="40" customFormat="1" ht="19.5" customHeight="1" x14ac:dyDescent="0.25">
      <c r="A37" s="50"/>
      <c r="B37" s="50"/>
      <c r="C37" s="50"/>
      <c r="D37" s="53"/>
      <c r="E37" s="53"/>
      <c r="F37" s="50"/>
      <c r="G37" s="50"/>
    </row>
    <row r="38" spans="1:8" s="40" customFormat="1" ht="19.5" customHeight="1" x14ac:dyDescent="0.25">
      <c r="A38" s="50"/>
      <c r="B38" s="50"/>
      <c r="C38" s="50"/>
      <c r="D38" s="53"/>
      <c r="E38" s="53"/>
      <c r="F38" s="50"/>
      <c r="G38" s="50"/>
    </row>
    <row r="39" spans="1:8" s="116" customFormat="1" ht="19.5" customHeight="1" x14ac:dyDescent="0.25">
      <c r="A39" s="50"/>
      <c r="B39" s="50"/>
      <c r="C39" s="50"/>
      <c r="D39" s="53"/>
      <c r="E39" s="53"/>
      <c r="F39" s="50"/>
      <c r="G39" s="50"/>
    </row>
    <row r="40" spans="1:8" s="40" customFormat="1" ht="19.5" customHeight="1" x14ac:dyDescent="0.25">
      <c r="A40" s="50"/>
      <c r="B40" s="50"/>
      <c r="C40" s="50"/>
      <c r="D40" s="53"/>
      <c r="E40" s="53"/>
      <c r="F40" s="50"/>
      <c r="G40" s="50"/>
    </row>
    <row r="41" spans="1:8" s="116" customFormat="1" ht="19.5" customHeight="1" x14ac:dyDescent="0.25">
      <c r="A41" s="50"/>
      <c r="B41" s="50"/>
      <c r="C41" s="50"/>
      <c r="D41" s="53"/>
      <c r="E41" s="53"/>
      <c r="F41" s="50"/>
      <c r="G41" s="50"/>
    </row>
    <row r="42" spans="1:8" s="7" customFormat="1" ht="26.25" customHeight="1" x14ac:dyDescent="0.25">
      <c r="A42" s="50"/>
      <c r="B42" s="50"/>
      <c r="C42" s="50"/>
      <c r="D42" s="53"/>
      <c r="E42" s="53"/>
      <c r="F42" s="50"/>
      <c r="G42" s="50"/>
    </row>
    <row r="43" spans="1:8" s="7" customFormat="1" x14ac:dyDescent="0.25">
      <c r="A43" s="50"/>
      <c r="B43" s="50"/>
      <c r="C43" s="50"/>
      <c r="D43" s="53"/>
      <c r="E43" s="53"/>
      <c r="F43" s="50"/>
      <c r="G43" s="50"/>
    </row>
    <row r="44" spans="1:8" s="40" customFormat="1" x14ac:dyDescent="0.25">
      <c r="A44" s="50"/>
      <c r="B44" s="50"/>
      <c r="C44" s="50"/>
      <c r="D44" s="53"/>
      <c r="E44" s="53"/>
      <c r="F44" s="50"/>
      <c r="G44" s="50"/>
      <c r="H44" s="7"/>
    </row>
    <row r="45" spans="1:8" s="40" customFormat="1" x14ac:dyDescent="0.25">
      <c r="A45" s="50"/>
      <c r="B45" s="50"/>
      <c r="C45" s="50"/>
      <c r="D45" s="53"/>
      <c r="E45" s="53"/>
      <c r="F45" s="50"/>
      <c r="G45" s="50"/>
      <c r="H45" s="7"/>
    </row>
    <row r="46" spans="1:8" s="40" customFormat="1" x14ac:dyDescent="0.25">
      <c r="A46" s="50"/>
      <c r="B46" s="50"/>
      <c r="C46" s="50"/>
      <c r="D46" s="53"/>
      <c r="E46" s="53"/>
      <c r="F46" s="50"/>
      <c r="G46" s="50"/>
      <c r="H46" s="7"/>
    </row>
    <row r="47" spans="1:8" s="40" customFormat="1" ht="19.5" customHeight="1" x14ac:dyDescent="0.25">
      <c r="A47" s="50"/>
      <c r="B47" s="50"/>
      <c r="C47" s="50"/>
      <c r="D47" s="53"/>
      <c r="E47" s="53"/>
      <c r="F47" s="50"/>
      <c r="G47" s="50"/>
      <c r="H47" s="7"/>
    </row>
    <row r="48" spans="1:8" s="4" customFormat="1" ht="19.5" customHeight="1" x14ac:dyDescent="0.25">
      <c r="A48" s="50"/>
      <c r="B48" s="50"/>
      <c r="C48" s="50"/>
      <c r="D48" s="53"/>
      <c r="E48" s="53"/>
      <c r="F48" s="50"/>
      <c r="G48" s="50"/>
    </row>
    <row r="49" spans="1:8" s="40" customFormat="1" ht="19.5" customHeight="1" x14ac:dyDescent="0.25">
      <c r="A49" s="50"/>
      <c r="B49" s="50"/>
      <c r="C49" s="50"/>
      <c r="D49" s="53"/>
      <c r="E49" s="53"/>
      <c r="F49" s="50"/>
      <c r="G49" s="50"/>
    </row>
    <row r="50" spans="1:8" s="40" customFormat="1" ht="19.5" customHeight="1" x14ac:dyDescent="0.25">
      <c r="A50" s="50"/>
      <c r="B50" s="50"/>
      <c r="C50" s="50"/>
      <c r="D50" s="53"/>
      <c r="E50" s="53"/>
      <c r="F50" s="50"/>
      <c r="G50" s="50"/>
      <c r="H50" s="7"/>
    </row>
    <row r="51" spans="1:8" s="42" customFormat="1" ht="19.5" customHeight="1" x14ac:dyDescent="0.25">
      <c r="A51" s="50"/>
      <c r="B51" s="50"/>
      <c r="C51" s="50"/>
      <c r="D51" s="53"/>
      <c r="E51" s="53"/>
      <c r="F51" s="50"/>
      <c r="G51" s="50"/>
    </row>
    <row r="52" spans="1:8" s="42" customFormat="1" ht="31.5" customHeight="1" x14ac:dyDescent="0.25">
      <c r="A52" s="50"/>
      <c r="B52" s="50"/>
      <c r="C52" s="50"/>
      <c r="D52" s="53"/>
      <c r="E52" s="53"/>
      <c r="F52" s="50"/>
      <c r="G52" s="50"/>
    </row>
    <row r="53" spans="1:8" ht="31.5" customHeight="1" x14ac:dyDescent="0.25"/>
  </sheetData>
  <mergeCells count="4">
    <mergeCell ref="A1:G1"/>
    <mergeCell ref="A2:G2"/>
    <mergeCell ref="A13:G13"/>
    <mergeCell ref="A15:G15"/>
  </mergeCells>
  <printOptions gridLines="1"/>
  <pageMargins left="0.75" right="0.75" top="1" bottom="1" header="0.5" footer="0.5"/>
  <pageSetup scale="85" orientation="landscape" r:id="rId1"/>
  <headerFooter alignWithMargins="0">
    <oddHeader>&amp;L&amp;"-,Bold"&amp;22Illinois Direct Electronic Filing Liquor Returns Record Layouts and File Specifications</oddHeader>
    <oddFooter>&amp;LRL-750-RL (R-12/21) Printed by the authority of the State of Illinois. Web only, one copy. &amp;R&amp;P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47"/>
  <sheetViews>
    <sheetView view="pageLayout" zoomScaleNormal="100" workbookViewId="0">
      <selection sqref="A1:G1"/>
    </sheetView>
  </sheetViews>
  <sheetFormatPr defaultRowHeight="15.75" x14ac:dyDescent="0.25"/>
  <cols>
    <col min="1" max="1" width="8.7109375" style="50" customWidth="1"/>
    <col min="2" max="2" width="36.5703125" style="50" bestFit="1" customWidth="1"/>
    <col min="3" max="3" width="9.28515625" style="50" customWidth="1"/>
    <col min="4" max="4" width="9.28515625" style="53" customWidth="1"/>
    <col min="5" max="5" width="9.42578125" style="53" customWidth="1"/>
    <col min="6" max="6" width="9.28515625" style="50" customWidth="1"/>
    <col min="7" max="7" width="56.140625" style="50" customWidth="1"/>
    <col min="8" max="257" width="9.140625" style="50"/>
    <col min="258" max="258" width="9.7109375" style="50" customWidth="1"/>
    <col min="259" max="259" width="34" style="50" customWidth="1"/>
    <col min="260" max="260" width="8.42578125" style="50" customWidth="1"/>
    <col min="261" max="262" width="10.42578125" style="50" customWidth="1"/>
    <col min="263" max="263" width="40.42578125" style="50" customWidth="1"/>
    <col min="264" max="513" width="9.140625" style="50"/>
    <col min="514" max="514" width="9.7109375" style="50" customWidth="1"/>
    <col min="515" max="515" width="34" style="50" customWidth="1"/>
    <col min="516" max="516" width="8.42578125" style="50" customWidth="1"/>
    <col min="517" max="518" width="10.42578125" style="50" customWidth="1"/>
    <col min="519" max="519" width="40.42578125" style="50" customWidth="1"/>
    <col min="520" max="769" width="9.140625" style="50"/>
    <col min="770" max="770" width="9.7109375" style="50" customWidth="1"/>
    <col min="771" max="771" width="34" style="50" customWidth="1"/>
    <col min="772" max="772" width="8.42578125" style="50" customWidth="1"/>
    <col min="773" max="774" width="10.42578125" style="50" customWidth="1"/>
    <col min="775" max="775" width="40.42578125" style="50" customWidth="1"/>
    <col min="776" max="1025" width="9.140625" style="50"/>
    <col min="1026" max="1026" width="9.7109375" style="50" customWidth="1"/>
    <col min="1027" max="1027" width="34" style="50" customWidth="1"/>
    <col min="1028" max="1028" width="8.42578125" style="50" customWidth="1"/>
    <col min="1029" max="1030" width="10.42578125" style="50" customWidth="1"/>
    <col min="1031" max="1031" width="40.42578125" style="50" customWidth="1"/>
    <col min="1032" max="1281" width="9.140625" style="50"/>
    <col min="1282" max="1282" width="9.7109375" style="50" customWidth="1"/>
    <col min="1283" max="1283" width="34" style="50" customWidth="1"/>
    <col min="1284" max="1284" width="8.42578125" style="50" customWidth="1"/>
    <col min="1285" max="1286" width="10.42578125" style="50" customWidth="1"/>
    <col min="1287" max="1287" width="40.42578125" style="50" customWidth="1"/>
    <col min="1288" max="1537" width="9.140625" style="50"/>
    <col min="1538" max="1538" width="9.7109375" style="50" customWidth="1"/>
    <col min="1539" max="1539" width="34" style="50" customWidth="1"/>
    <col min="1540" max="1540" width="8.42578125" style="50" customWidth="1"/>
    <col min="1541" max="1542" width="10.42578125" style="50" customWidth="1"/>
    <col min="1543" max="1543" width="40.42578125" style="50" customWidth="1"/>
    <col min="1544" max="1793" width="9.140625" style="50"/>
    <col min="1794" max="1794" width="9.7109375" style="50" customWidth="1"/>
    <col min="1795" max="1795" width="34" style="50" customWidth="1"/>
    <col min="1796" max="1796" width="8.42578125" style="50" customWidth="1"/>
    <col min="1797" max="1798" width="10.42578125" style="50" customWidth="1"/>
    <col min="1799" max="1799" width="40.42578125" style="50" customWidth="1"/>
    <col min="1800" max="2049" width="9.140625" style="50"/>
    <col min="2050" max="2050" width="9.7109375" style="50" customWidth="1"/>
    <col min="2051" max="2051" width="34" style="50" customWidth="1"/>
    <col min="2052" max="2052" width="8.42578125" style="50" customWidth="1"/>
    <col min="2053" max="2054" width="10.42578125" style="50" customWidth="1"/>
    <col min="2055" max="2055" width="40.42578125" style="50" customWidth="1"/>
    <col min="2056" max="2305" width="9.140625" style="50"/>
    <col min="2306" max="2306" width="9.7109375" style="50" customWidth="1"/>
    <col min="2307" max="2307" width="34" style="50" customWidth="1"/>
    <col min="2308" max="2308" width="8.42578125" style="50" customWidth="1"/>
    <col min="2309" max="2310" width="10.42578125" style="50" customWidth="1"/>
    <col min="2311" max="2311" width="40.42578125" style="50" customWidth="1"/>
    <col min="2312" max="2561" width="9.140625" style="50"/>
    <col min="2562" max="2562" width="9.7109375" style="50" customWidth="1"/>
    <col min="2563" max="2563" width="34" style="50" customWidth="1"/>
    <col min="2564" max="2564" width="8.42578125" style="50" customWidth="1"/>
    <col min="2565" max="2566" width="10.42578125" style="50" customWidth="1"/>
    <col min="2567" max="2567" width="40.42578125" style="50" customWidth="1"/>
    <col min="2568" max="2817" width="9.140625" style="50"/>
    <col min="2818" max="2818" width="9.7109375" style="50" customWidth="1"/>
    <col min="2819" max="2819" width="34" style="50" customWidth="1"/>
    <col min="2820" max="2820" width="8.42578125" style="50" customWidth="1"/>
    <col min="2821" max="2822" width="10.42578125" style="50" customWidth="1"/>
    <col min="2823" max="2823" width="40.42578125" style="50" customWidth="1"/>
    <col min="2824" max="3073" width="9.140625" style="50"/>
    <col min="3074" max="3074" width="9.7109375" style="50" customWidth="1"/>
    <col min="3075" max="3075" width="34" style="50" customWidth="1"/>
    <col min="3076" max="3076" width="8.42578125" style="50" customWidth="1"/>
    <col min="3077" max="3078" width="10.42578125" style="50" customWidth="1"/>
    <col min="3079" max="3079" width="40.42578125" style="50" customWidth="1"/>
    <col min="3080" max="3329" width="9.140625" style="50"/>
    <col min="3330" max="3330" width="9.7109375" style="50" customWidth="1"/>
    <col min="3331" max="3331" width="34" style="50" customWidth="1"/>
    <col min="3332" max="3332" width="8.42578125" style="50" customWidth="1"/>
    <col min="3333" max="3334" width="10.42578125" style="50" customWidth="1"/>
    <col min="3335" max="3335" width="40.42578125" style="50" customWidth="1"/>
    <col min="3336" max="3585" width="9.140625" style="50"/>
    <col min="3586" max="3586" width="9.7109375" style="50" customWidth="1"/>
    <col min="3587" max="3587" width="34" style="50" customWidth="1"/>
    <col min="3588" max="3588" width="8.42578125" style="50" customWidth="1"/>
    <col min="3589" max="3590" width="10.42578125" style="50" customWidth="1"/>
    <col min="3591" max="3591" width="40.42578125" style="50" customWidth="1"/>
    <col min="3592" max="3841" width="9.140625" style="50"/>
    <col min="3842" max="3842" width="9.7109375" style="50" customWidth="1"/>
    <col min="3843" max="3843" width="34" style="50" customWidth="1"/>
    <col min="3844" max="3844" width="8.42578125" style="50" customWidth="1"/>
    <col min="3845" max="3846" width="10.42578125" style="50" customWidth="1"/>
    <col min="3847" max="3847" width="40.42578125" style="50" customWidth="1"/>
    <col min="3848" max="4097" width="9.140625" style="50"/>
    <col min="4098" max="4098" width="9.7109375" style="50" customWidth="1"/>
    <col min="4099" max="4099" width="34" style="50" customWidth="1"/>
    <col min="4100" max="4100" width="8.42578125" style="50" customWidth="1"/>
    <col min="4101" max="4102" width="10.42578125" style="50" customWidth="1"/>
    <col min="4103" max="4103" width="40.42578125" style="50" customWidth="1"/>
    <col min="4104" max="4353" width="9.140625" style="50"/>
    <col min="4354" max="4354" width="9.7109375" style="50" customWidth="1"/>
    <col min="4355" max="4355" width="34" style="50" customWidth="1"/>
    <col min="4356" max="4356" width="8.42578125" style="50" customWidth="1"/>
    <col min="4357" max="4358" width="10.42578125" style="50" customWidth="1"/>
    <col min="4359" max="4359" width="40.42578125" style="50" customWidth="1"/>
    <col min="4360" max="4609" width="9.140625" style="50"/>
    <col min="4610" max="4610" width="9.7109375" style="50" customWidth="1"/>
    <col min="4611" max="4611" width="34" style="50" customWidth="1"/>
    <col min="4612" max="4612" width="8.42578125" style="50" customWidth="1"/>
    <col min="4613" max="4614" width="10.42578125" style="50" customWidth="1"/>
    <col min="4615" max="4615" width="40.42578125" style="50" customWidth="1"/>
    <col min="4616" max="4865" width="9.140625" style="50"/>
    <col min="4866" max="4866" width="9.7109375" style="50" customWidth="1"/>
    <col min="4867" max="4867" width="34" style="50" customWidth="1"/>
    <col min="4868" max="4868" width="8.42578125" style="50" customWidth="1"/>
    <col min="4869" max="4870" width="10.42578125" style="50" customWidth="1"/>
    <col min="4871" max="4871" width="40.42578125" style="50" customWidth="1"/>
    <col min="4872" max="5121" width="9.140625" style="50"/>
    <col min="5122" max="5122" width="9.7109375" style="50" customWidth="1"/>
    <col min="5123" max="5123" width="34" style="50" customWidth="1"/>
    <col min="5124" max="5124" width="8.42578125" style="50" customWidth="1"/>
    <col min="5125" max="5126" width="10.42578125" style="50" customWidth="1"/>
    <col min="5127" max="5127" width="40.42578125" style="50" customWidth="1"/>
    <col min="5128" max="5377" width="9.140625" style="50"/>
    <col min="5378" max="5378" width="9.7109375" style="50" customWidth="1"/>
    <col min="5379" max="5379" width="34" style="50" customWidth="1"/>
    <col min="5380" max="5380" width="8.42578125" style="50" customWidth="1"/>
    <col min="5381" max="5382" width="10.42578125" style="50" customWidth="1"/>
    <col min="5383" max="5383" width="40.42578125" style="50" customWidth="1"/>
    <col min="5384" max="5633" width="9.140625" style="50"/>
    <col min="5634" max="5634" width="9.7109375" style="50" customWidth="1"/>
    <col min="5635" max="5635" width="34" style="50" customWidth="1"/>
    <col min="5636" max="5636" width="8.42578125" style="50" customWidth="1"/>
    <col min="5637" max="5638" width="10.42578125" style="50" customWidth="1"/>
    <col min="5639" max="5639" width="40.42578125" style="50" customWidth="1"/>
    <col min="5640" max="5889" width="9.140625" style="50"/>
    <col min="5890" max="5890" width="9.7109375" style="50" customWidth="1"/>
    <col min="5891" max="5891" width="34" style="50" customWidth="1"/>
    <col min="5892" max="5892" width="8.42578125" style="50" customWidth="1"/>
    <col min="5893" max="5894" width="10.42578125" style="50" customWidth="1"/>
    <col min="5895" max="5895" width="40.42578125" style="50" customWidth="1"/>
    <col min="5896" max="6145" width="9.140625" style="50"/>
    <col min="6146" max="6146" width="9.7109375" style="50" customWidth="1"/>
    <col min="6147" max="6147" width="34" style="50" customWidth="1"/>
    <col min="6148" max="6148" width="8.42578125" style="50" customWidth="1"/>
    <col min="6149" max="6150" width="10.42578125" style="50" customWidth="1"/>
    <col min="6151" max="6151" width="40.42578125" style="50" customWidth="1"/>
    <col min="6152" max="6401" width="9.140625" style="50"/>
    <col min="6402" max="6402" width="9.7109375" style="50" customWidth="1"/>
    <col min="6403" max="6403" width="34" style="50" customWidth="1"/>
    <col min="6404" max="6404" width="8.42578125" style="50" customWidth="1"/>
    <col min="6405" max="6406" width="10.42578125" style="50" customWidth="1"/>
    <col min="6407" max="6407" width="40.42578125" style="50" customWidth="1"/>
    <col min="6408" max="6657" width="9.140625" style="50"/>
    <col min="6658" max="6658" width="9.7109375" style="50" customWidth="1"/>
    <col min="6659" max="6659" width="34" style="50" customWidth="1"/>
    <col min="6660" max="6660" width="8.42578125" style="50" customWidth="1"/>
    <col min="6661" max="6662" width="10.42578125" style="50" customWidth="1"/>
    <col min="6663" max="6663" width="40.42578125" style="50" customWidth="1"/>
    <col min="6664" max="6913" width="9.140625" style="50"/>
    <col min="6914" max="6914" width="9.7109375" style="50" customWidth="1"/>
    <col min="6915" max="6915" width="34" style="50" customWidth="1"/>
    <col min="6916" max="6916" width="8.42578125" style="50" customWidth="1"/>
    <col min="6917" max="6918" width="10.42578125" style="50" customWidth="1"/>
    <col min="6919" max="6919" width="40.42578125" style="50" customWidth="1"/>
    <col min="6920" max="7169" width="9.140625" style="50"/>
    <col min="7170" max="7170" width="9.7109375" style="50" customWidth="1"/>
    <col min="7171" max="7171" width="34" style="50" customWidth="1"/>
    <col min="7172" max="7172" width="8.42578125" style="50" customWidth="1"/>
    <col min="7173" max="7174" width="10.42578125" style="50" customWidth="1"/>
    <col min="7175" max="7175" width="40.42578125" style="50" customWidth="1"/>
    <col min="7176" max="7425" width="9.140625" style="50"/>
    <col min="7426" max="7426" width="9.7109375" style="50" customWidth="1"/>
    <col min="7427" max="7427" width="34" style="50" customWidth="1"/>
    <col min="7428" max="7428" width="8.42578125" style="50" customWidth="1"/>
    <col min="7429" max="7430" width="10.42578125" style="50" customWidth="1"/>
    <col min="7431" max="7431" width="40.42578125" style="50" customWidth="1"/>
    <col min="7432" max="7681" width="9.140625" style="50"/>
    <col min="7682" max="7682" width="9.7109375" style="50" customWidth="1"/>
    <col min="7683" max="7683" width="34" style="50" customWidth="1"/>
    <col min="7684" max="7684" width="8.42578125" style="50" customWidth="1"/>
    <col min="7685" max="7686" width="10.42578125" style="50" customWidth="1"/>
    <col min="7687" max="7687" width="40.42578125" style="50" customWidth="1"/>
    <col min="7688" max="7937" width="9.140625" style="50"/>
    <col min="7938" max="7938" width="9.7109375" style="50" customWidth="1"/>
    <col min="7939" max="7939" width="34" style="50" customWidth="1"/>
    <col min="7940" max="7940" width="8.42578125" style="50" customWidth="1"/>
    <col min="7941" max="7942" width="10.42578125" style="50" customWidth="1"/>
    <col min="7943" max="7943" width="40.42578125" style="50" customWidth="1"/>
    <col min="7944" max="8193" width="9.140625" style="50"/>
    <col min="8194" max="8194" width="9.7109375" style="50" customWidth="1"/>
    <col min="8195" max="8195" width="34" style="50" customWidth="1"/>
    <col min="8196" max="8196" width="8.42578125" style="50" customWidth="1"/>
    <col min="8197" max="8198" width="10.42578125" style="50" customWidth="1"/>
    <col min="8199" max="8199" width="40.42578125" style="50" customWidth="1"/>
    <col min="8200" max="8449" width="9.140625" style="50"/>
    <col min="8450" max="8450" width="9.7109375" style="50" customWidth="1"/>
    <col min="8451" max="8451" width="34" style="50" customWidth="1"/>
    <col min="8452" max="8452" width="8.42578125" style="50" customWidth="1"/>
    <col min="8453" max="8454" width="10.42578125" style="50" customWidth="1"/>
    <col min="8455" max="8455" width="40.42578125" style="50" customWidth="1"/>
    <col min="8456" max="8705" width="9.140625" style="50"/>
    <col min="8706" max="8706" width="9.7109375" style="50" customWidth="1"/>
    <col min="8707" max="8707" width="34" style="50" customWidth="1"/>
    <col min="8708" max="8708" width="8.42578125" style="50" customWidth="1"/>
    <col min="8709" max="8710" width="10.42578125" style="50" customWidth="1"/>
    <col min="8711" max="8711" width="40.42578125" style="50" customWidth="1"/>
    <col min="8712" max="8961" width="9.140625" style="50"/>
    <col min="8962" max="8962" width="9.7109375" style="50" customWidth="1"/>
    <col min="8963" max="8963" width="34" style="50" customWidth="1"/>
    <col min="8964" max="8964" width="8.42578125" style="50" customWidth="1"/>
    <col min="8965" max="8966" width="10.42578125" style="50" customWidth="1"/>
    <col min="8967" max="8967" width="40.42578125" style="50" customWidth="1"/>
    <col min="8968" max="9217" width="9.140625" style="50"/>
    <col min="9218" max="9218" width="9.7109375" style="50" customWidth="1"/>
    <col min="9219" max="9219" width="34" style="50" customWidth="1"/>
    <col min="9220" max="9220" width="8.42578125" style="50" customWidth="1"/>
    <col min="9221" max="9222" width="10.42578125" style="50" customWidth="1"/>
    <col min="9223" max="9223" width="40.42578125" style="50" customWidth="1"/>
    <col min="9224" max="9473" width="9.140625" style="50"/>
    <col min="9474" max="9474" width="9.7109375" style="50" customWidth="1"/>
    <col min="9475" max="9475" width="34" style="50" customWidth="1"/>
    <col min="9476" max="9476" width="8.42578125" style="50" customWidth="1"/>
    <col min="9477" max="9478" width="10.42578125" style="50" customWidth="1"/>
    <col min="9479" max="9479" width="40.42578125" style="50" customWidth="1"/>
    <col min="9480" max="9729" width="9.140625" style="50"/>
    <col min="9730" max="9730" width="9.7109375" style="50" customWidth="1"/>
    <col min="9731" max="9731" width="34" style="50" customWidth="1"/>
    <col min="9732" max="9732" width="8.42578125" style="50" customWidth="1"/>
    <col min="9733" max="9734" width="10.42578125" style="50" customWidth="1"/>
    <col min="9735" max="9735" width="40.42578125" style="50" customWidth="1"/>
    <col min="9736" max="9985" width="9.140625" style="50"/>
    <col min="9986" max="9986" width="9.7109375" style="50" customWidth="1"/>
    <col min="9987" max="9987" width="34" style="50" customWidth="1"/>
    <col min="9988" max="9988" width="8.42578125" style="50" customWidth="1"/>
    <col min="9989" max="9990" width="10.42578125" style="50" customWidth="1"/>
    <col min="9991" max="9991" width="40.42578125" style="50" customWidth="1"/>
    <col min="9992" max="10241" width="9.140625" style="50"/>
    <col min="10242" max="10242" width="9.7109375" style="50" customWidth="1"/>
    <col min="10243" max="10243" width="34" style="50" customWidth="1"/>
    <col min="10244" max="10244" width="8.42578125" style="50" customWidth="1"/>
    <col min="10245" max="10246" width="10.42578125" style="50" customWidth="1"/>
    <col min="10247" max="10247" width="40.42578125" style="50" customWidth="1"/>
    <col min="10248" max="10497" width="9.140625" style="50"/>
    <col min="10498" max="10498" width="9.7109375" style="50" customWidth="1"/>
    <col min="10499" max="10499" width="34" style="50" customWidth="1"/>
    <col min="10500" max="10500" width="8.42578125" style="50" customWidth="1"/>
    <col min="10501" max="10502" width="10.42578125" style="50" customWidth="1"/>
    <col min="10503" max="10503" width="40.42578125" style="50" customWidth="1"/>
    <col min="10504" max="10753" width="9.140625" style="50"/>
    <col min="10754" max="10754" width="9.7109375" style="50" customWidth="1"/>
    <col min="10755" max="10755" width="34" style="50" customWidth="1"/>
    <col min="10756" max="10756" width="8.42578125" style="50" customWidth="1"/>
    <col min="10757" max="10758" width="10.42578125" style="50" customWidth="1"/>
    <col min="10759" max="10759" width="40.42578125" style="50" customWidth="1"/>
    <col min="10760" max="11009" width="9.140625" style="50"/>
    <col min="11010" max="11010" width="9.7109375" style="50" customWidth="1"/>
    <col min="11011" max="11011" width="34" style="50" customWidth="1"/>
    <col min="11012" max="11012" width="8.42578125" style="50" customWidth="1"/>
    <col min="11013" max="11014" width="10.42578125" style="50" customWidth="1"/>
    <col min="11015" max="11015" width="40.42578125" style="50" customWidth="1"/>
    <col min="11016" max="11265" width="9.140625" style="50"/>
    <col min="11266" max="11266" width="9.7109375" style="50" customWidth="1"/>
    <col min="11267" max="11267" width="34" style="50" customWidth="1"/>
    <col min="11268" max="11268" width="8.42578125" style="50" customWidth="1"/>
    <col min="11269" max="11270" width="10.42578125" style="50" customWidth="1"/>
    <col min="11271" max="11271" width="40.42578125" style="50" customWidth="1"/>
    <col min="11272" max="11521" width="9.140625" style="50"/>
    <col min="11522" max="11522" width="9.7109375" style="50" customWidth="1"/>
    <col min="11523" max="11523" width="34" style="50" customWidth="1"/>
    <col min="11524" max="11524" width="8.42578125" style="50" customWidth="1"/>
    <col min="11525" max="11526" width="10.42578125" style="50" customWidth="1"/>
    <col min="11527" max="11527" width="40.42578125" style="50" customWidth="1"/>
    <col min="11528" max="11777" width="9.140625" style="50"/>
    <col min="11778" max="11778" width="9.7109375" style="50" customWidth="1"/>
    <col min="11779" max="11779" width="34" style="50" customWidth="1"/>
    <col min="11780" max="11780" width="8.42578125" style="50" customWidth="1"/>
    <col min="11781" max="11782" width="10.42578125" style="50" customWidth="1"/>
    <col min="11783" max="11783" width="40.42578125" style="50" customWidth="1"/>
    <col min="11784" max="12033" width="9.140625" style="50"/>
    <col min="12034" max="12034" width="9.7109375" style="50" customWidth="1"/>
    <col min="12035" max="12035" width="34" style="50" customWidth="1"/>
    <col min="12036" max="12036" width="8.42578125" style="50" customWidth="1"/>
    <col min="12037" max="12038" width="10.42578125" style="50" customWidth="1"/>
    <col min="12039" max="12039" width="40.42578125" style="50" customWidth="1"/>
    <col min="12040" max="12289" width="9.140625" style="50"/>
    <col min="12290" max="12290" width="9.7109375" style="50" customWidth="1"/>
    <col min="12291" max="12291" width="34" style="50" customWidth="1"/>
    <col min="12292" max="12292" width="8.42578125" style="50" customWidth="1"/>
    <col min="12293" max="12294" width="10.42578125" style="50" customWidth="1"/>
    <col min="12295" max="12295" width="40.42578125" style="50" customWidth="1"/>
    <col min="12296" max="12545" width="9.140625" style="50"/>
    <col min="12546" max="12546" width="9.7109375" style="50" customWidth="1"/>
    <col min="12547" max="12547" width="34" style="50" customWidth="1"/>
    <col min="12548" max="12548" width="8.42578125" style="50" customWidth="1"/>
    <col min="12549" max="12550" width="10.42578125" style="50" customWidth="1"/>
    <col min="12551" max="12551" width="40.42578125" style="50" customWidth="1"/>
    <col min="12552" max="12801" width="9.140625" style="50"/>
    <col min="12802" max="12802" width="9.7109375" style="50" customWidth="1"/>
    <col min="12803" max="12803" width="34" style="50" customWidth="1"/>
    <col min="12804" max="12804" width="8.42578125" style="50" customWidth="1"/>
    <col min="12805" max="12806" width="10.42578125" style="50" customWidth="1"/>
    <col min="12807" max="12807" width="40.42578125" style="50" customWidth="1"/>
    <col min="12808" max="13057" width="9.140625" style="50"/>
    <col min="13058" max="13058" width="9.7109375" style="50" customWidth="1"/>
    <col min="13059" max="13059" width="34" style="50" customWidth="1"/>
    <col min="13060" max="13060" width="8.42578125" style="50" customWidth="1"/>
    <col min="13061" max="13062" width="10.42578125" style="50" customWidth="1"/>
    <col min="13063" max="13063" width="40.42578125" style="50" customWidth="1"/>
    <col min="13064" max="13313" width="9.140625" style="50"/>
    <col min="13314" max="13314" width="9.7109375" style="50" customWidth="1"/>
    <col min="13315" max="13315" width="34" style="50" customWidth="1"/>
    <col min="13316" max="13316" width="8.42578125" style="50" customWidth="1"/>
    <col min="13317" max="13318" width="10.42578125" style="50" customWidth="1"/>
    <col min="13319" max="13319" width="40.42578125" style="50" customWidth="1"/>
    <col min="13320" max="13569" width="9.140625" style="50"/>
    <col min="13570" max="13570" width="9.7109375" style="50" customWidth="1"/>
    <col min="13571" max="13571" width="34" style="50" customWidth="1"/>
    <col min="13572" max="13572" width="8.42578125" style="50" customWidth="1"/>
    <col min="13573" max="13574" width="10.42578125" style="50" customWidth="1"/>
    <col min="13575" max="13575" width="40.42578125" style="50" customWidth="1"/>
    <col min="13576" max="13825" width="9.140625" style="50"/>
    <col min="13826" max="13826" width="9.7109375" style="50" customWidth="1"/>
    <col min="13827" max="13827" width="34" style="50" customWidth="1"/>
    <col min="13828" max="13828" width="8.42578125" style="50" customWidth="1"/>
    <col min="13829" max="13830" width="10.42578125" style="50" customWidth="1"/>
    <col min="13831" max="13831" width="40.42578125" style="50" customWidth="1"/>
    <col min="13832" max="14081" width="9.140625" style="50"/>
    <col min="14082" max="14082" width="9.7109375" style="50" customWidth="1"/>
    <col min="14083" max="14083" width="34" style="50" customWidth="1"/>
    <col min="14084" max="14084" width="8.42578125" style="50" customWidth="1"/>
    <col min="14085" max="14086" width="10.42578125" style="50" customWidth="1"/>
    <col min="14087" max="14087" width="40.42578125" style="50" customWidth="1"/>
    <col min="14088" max="14337" width="9.140625" style="50"/>
    <col min="14338" max="14338" width="9.7109375" style="50" customWidth="1"/>
    <col min="14339" max="14339" width="34" style="50" customWidth="1"/>
    <col min="14340" max="14340" width="8.42578125" style="50" customWidth="1"/>
    <col min="14341" max="14342" width="10.42578125" style="50" customWidth="1"/>
    <col min="14343" max="14343" width="40.42578125" style="50" customWidth="1"/>
    <col min="14344" max="14593" width="9.140625" style="50"/>
    <col min="14594" max="14594" width="9.7109375" style="50" customWidth="1"/>
    <col min="14595" max="14595" width="34" style="50" customWidth="1"/>
    <col min="14596" max="14596" width="8.42578125" style="50" customWidth="1"/>
    <col min="14597" max="14598" width="10.42578125" style="50" customWidth="1"/>
    <col min="14599" max="14599" width="40.42578125" style="50" customWidth="1"/>
    <col min="14600" max="14849" width="9.140625" style="50"/>
    <col min="14850" max="14850" width="9.7109375" style="50" customWidth="1"/>
    <col min="14851" max="14851" width="34" style="50" customWidth="1"/>
    <col min="14852" max="14852" width="8.42578125" style="50" customWidth="1"/>
    <col min="14853" max="14854" width="10.42578125" style="50" customWidth="1"/>
    <col min="14855" max="14855" width="40.42578125" style="50" customWidth="1"/>
    <col min="14856" max="15105" width="9.140625" style="50"/>
    <col min="15106" max="15106" width="9.7109375" style="50" customWidth="1"/>
    <col min="15107" max="15107" width="34" style="50" customWidth="1"/>
    <col min="15108" max="15108" width="8.42578125" style="50" customWidth="1"/>
    <col min="15109" max="15110" width="10.42578125" style="50" customWidth="1"/>
    <col min="15111" max="15111" width="40.42578125" style="50" customWidth="1"/>
    <col min="15112" max="15361" width="9.140625" style="50"/>
    <col min="15362" max="15362" width="9.7109375" style="50" customWidth="1"/>
    <col min="15363" max="15363" width="34" style="50" customWidth="1"/>
    <col min="15364" max="15364" width="8.42578125" style="50" customWidth="1"/>
    <col min="15365" max="15366" width="10.42578125" style="50" customWidth="1"/>
    <col min="15367" max="15367" width="40.42578125" style="50" customWidth="1"/>
    <col min="15368" max="15617" width="9.140625" style="50"/>
    <col min="15618" max="15618" width="9.7109375" style="50" customWidth="1"/>
    <col min="15619" max="15619" width="34" style="50" customWidth="1"/>
    <col min="15620" max="15620" width="8.42578125" style="50" customWidth="1"/>
    <col min="15621" max="15622" width="10.42578125" style="50" customWidth="1"/>
    <col min="15623" max="15623" width="40.42578125" style="50" customWidth="1"/>
    <col min="15624" max="15873" width="9.140625" style="50"/>
    <col min="15874" max="15874" width="9.7109375" style="50" customWidth="1"/>
    <col min="15875" max="15875" width="34" style="50" customWidth="1"/>
    <col min="15876" max="15876" width="8.42578125" style="50" customWidth="1"/>
    <col min="15877" max="15878" width="10.42578125" style="50" customWidth="1"/>
    <col min="15879" max="15879" width="40.42578125" style="50" customWidth="1"/>
    <col min="15880" max="16129" width="9.140625" style="50"/>
    <col min="16130" max="16130" width="9.7109375" style="50" customWidth="1"/>
    <col min="16131" max="16131" width="34" style="50" customWidth="1"/>
    <col min="16132" max="16132" width="8.42578125" style="50" customWidth="1"/>
    <col min="16133" max="16134" width="10.42578125" style="50" customWidth="1"/>
    <col min="16135" max="16135" width="40.42578125" style="50" customWidth="1"/>
    <col min="16136" max="16384" width="9.140625" style="50"/>
  </cols>
  <sheetData>
    <row r="1" spans="1:7" s="116" customFormat="1" ht="26.25" customHeight="1" x14ac:dyDescent="0.25">
      <c r="A1" s="179" t="s">
        <v>10</v>
      </c>
      <c r="B1" s="160"/>
      <c r="C1" s="160"/>
      <c r="D1" s="160"/>
      <c r="E1" s="160"/>
      <c r="F1" s="160"/>
      <c r="G1" s="160"/>
    </row>
    <row r="2" spans="1:7" s="40" customFormat="1" x14ac:dyDescent="0.25">
      <c r="A2" s="181" t="s">
        <v>57</v>
      </c>
      <c r="B2" s="182"/>
      <c r="C2" s="182"/>
      <c r="D2" s="182"/>
      <c r="E2" s="182"/>
      <c r="F2" s="182"/>
      <c r="G2" s="183"/>
    </row>
    <row r="3" spans="1:7" s="40" customFormat="1" ht="26.25" x14ac:dyDescent="0.25">
      <c r="A3" s="63" t="s">
        <v>0</v>
      </c>
      <c r="B3" s="80" t="s">
        <v>1</v>
      </c>
      <c r="C3" s="82" t="s">
        <v>2</v>
      </c>
      <c r="D3" s="66" t="s">
        <v>17</v>
      </c>
      <c r="E3" s="66" t="s">
        <v>18</v>
      </c>
      <c r="F3" s="82" t="s">
        <v>3</v>
      </c>
      <c r="G3" s="81" t="s">
        <v>4</v>
      </c>
    </row>
    <row r="4" spans="1:7" s="4" customFormat="1" ht="15" x14ac:dyDescent="0.2">
      <c r="A4" s="83" t="s">
        <v>13</v>
      </c>
      <c r="B4" s="56" t="s">
        <v>40</v>
      </c>
      <c r="C4" s="84">
        <v>13</v>
      </c>
      <c r="D4" s="58">
        <v>1</v>
      </c>
      <c r="E4" s="59">
        <f>+C4</f>
        <v>13</v>
      </c>
      <c r="F4" s="59" t="s">
        <v>6</v>
      </c>
      <c r="G4" s="60" t="s">
        <v>41</v>
      </c>
    </row>
    <row r="5" spans="1:7" s="40" customFormat="1" x14ac:dyDescent="0.25">
      <c r="A5" s="83" t="s">
        <v>21</v>
      </c>
      <c r="B5" s="56" t="s">
        <v>42</v>
      </c>
      <c r="C5" s="68">
        <v>3</v>
      </c>
      <c r="D5" s="59">
        <f>SUM(E4 + 1)</f>
        <v>14</v>
      </c>
      <c r="E5" s="59">
        <f>SUM(C5,D5) - 1</f>
        <v>16</v>
      </c>
      <c r="F5" s="59" t="s">
        <v>6</v>
      </c>
      <c r="G5" s="56" t="s">
        <v>50</v>
      </c>
    </row>
    <row r="6" spans="1:7" s="40" customFormat="1" ht="26.25" x14ac:dyDescent="0.25">
      <c r="A6" s="83" t="s">
        <v>14</v>
      </c>
      <c r="B6" s="56" t="s">
        <v>51</v>
      </c>
      <c r="C6" s="68">
        <v>8</v>
      </c>
      <c r="D6" s="59">
        <f t="shared" ref="D6" si="0">SUM(E5 + 1)</f>
        <v>17</v>
      </c>
      <c r="E6" s="59">
        <f t="shared" ref="E6" si="1">SUM(C6,D6) - 1</f>
        <v>24</v>
      </c>
      <c r="F6" s="59" t="s">
        <v>7</v>
      </c>
      <c r="G6" s="86" t="s">
        <v>52</v>
      </c>
    </row>
    <row r="7" spans="1:7" x14ac:dyDescent="0.25">
      <c r="A7" s="52"/>
      <c r="B7" s="8"/>
      <c r="C7" s="18"/>
      <c r="D7" s="17"/>
      <c r="E7" s="17"/>
      <c r="F7" s="18"/>
      <c r="G7" s="8"/>
    </row>
    <row r="8" spans="1:7" x14ac:dyDescent="0.25">
      <c r="A8" s="164"/>
      <c r="B8" s="164"/>
      <c r="C8" s="164"/>
      <c r="D8" s="164"/>
      <c r="E8" s="164"/>
      <c r="F8" s="164"/>
      <c r="G8" s="164"/>
    </row>
    <row r="10" spans="1:7" s="40" customFormat="1" ht="19.5" customHeight="1" x14ac:dyDescent="0.25">
      <c r="A10" s="50"/>
      <c r="B10" s="50"/>
      <c r="C10" s="50"/>
      <c r="D10" s="53"/>
      <c r="E10" s="53"/>
      <c r="F10" s="50"/>
      <c r="G10" s="50"/>
    </row>
    <row r="11" spans="1:7" s="40" customFormat="1" ht="19.5" customHeight="1" x14ac:dyDescent="0.25">
      <c r="A11" s="50"/>
      <c r="B11" s="50"/>
      <c r="C11" s="50"/>
      <c r="D11" s="53"/>
      <c r="E11" s="53"/>
      <c r="F11" s="50"/>
      <c r="G11" s="50"/>
    </row>
    <row r="12" spans="1:7" s="45" customFormat="1" ht="19.5" customHeight="1" x14ac:dyDescent="0.25">
      <c r="A12" s="50"/>
      <c r="B12" s="50"/>
      <c r="C12" s="50"/>
      <c r="D12" s="53"/>
      <c r="E12" s="53"/>
      <c r="F12" s="50"/>
      <c r="G12" s="50"/>
    </row>
    <row r="13" spans="1:7" s="7" customFormat="1" ht="19.5" customHeight="1" x14ac:dyDescent="0.25">
      <c r="A13" s="50"/>
      <c r="B13" s="50"/>
      <c r="C13" s="50"/>
      <c r="D13" s="53"/>
      <c r="E13" s="53"/>
      <c r="F13" s="50"/>
      <c r="G13" s="50"/>
    </row>
    <row r="14" spans="1:7" s="7" customFormat="1" ht="42" customHeight="1" x14ac:dyDescent="0.25">
      <c r="A14" s="50"/>
      <c r="B14" s="50"/>
      <c r="C14" s="50"/>
      <c r="D14" s="53"/>
      <c r="E14" s="53"/>
      <c r="F14" s="50"/>
      <c r="G14" s="50"/>
    </row>
    <row r="15" spans="1:7" s="7" customFormat="1" ht="25.5" customHeight="1" x14ac:dyDescent="0.25">
      <c r="A15" s="50"/>
      <c r="B15" s="50"/>
      <c r="C15" s="50"/>
      <c r="D15" s="53"/>
      <c r="E15" s="53"/>
      <c r="F15" s="50"/>
      <c r="G15" s="50"/>
    </row>
    <row r="16" spans="1:7" s="7" customFormat="1" ht="26.25" customHeight="1" x14ac:dyDescent="0.25">
      <c r="A16" s="50"/>
      <c r="B16" s="50"/>
      <c r="C16" s="50"/>
      <c r="D16" s="53"/>
      <c r="E16" s="53"/>
      <c r="F16" s="50"/>
      <c r="G16" s="50"/>
    </row>
    <row r="17" spans="1:8" s="40" customFormat="1" ht="19.5" customHeight="1" x14ac:dyDescent="0.25">
      <c r="A17" s="50"/>
      <c r="B17" s="50"/>
      <c r="C17" s="50"/>
      <c r="D17" s="53"/>
      <c r="E17" s="53"/>
      <c r="F17" s="50"/>
      <c r="G17" s="50"/>
      <c r="H17" s="7"/>
    </row>
    <row r="18" spans="1:8" s="40" customFormat="1" ht="19.5" customHeight="1" x14ac:dyDescent="0.25">
      <c r="A18" s="50"/>
      <c r="B18" s="50"/>
      <c r="C18" s="50"/>
      <c r="D18" s="53"/>
      <c r="E18" s="53"/>
      <c r="F18" s="50"/>
      <c r="G18" s="50"/>
      <c r="H18" s="7"/>
    </row>
    <row r="19" spans="1:8" s="40" customFormat="1" ht="19.5" customHeight="1" x14ac:dyDescent="0.25">
      <c r="A19" s="50"/>
      <c r="B19" s="50"/>
      <c r="C19" s="50"/>
      <c r="D19" s="53"/>
      <c r="E19" s="53"/>
      <c r="F19" s="50"/>
      <c r="G19" s="50"/>
      <c r="H19" s="7"/>
    </row>
    <row r="20" spans="1:8" s="40" customFormat="1" ht="31.5" customHeight="1" x14ac:dyDescent="0.25">
      <c r="A20" s="50"/>
      <c r="B20" s="50"/>
      <c r="C20" s="50"/>
      <c r="D20" s="53"/>
      <c r="E20" s="53"/>
      <c r="F20" s="50"/>
      <c r="G20" s="50"/>
      <c r="H20" s="7"/>
    </row>
    <row r="21" spans="1:8" s="40" customFormat="1" ht="31.5" customHeight="1" x14ac:dyDescent="0.25">
      <c r="A21" s="50"/>
      <c r="B21" s="50"/>
      <c r="C21" s="50"/>
      <c r="D21" s="53"/>
      <c r="E21" s="53"/>
      <c r="F21" s="50"/>
      <c r="G21" s="50"/>
      <c r="H21" s="7"/>
    </row>
    <row r="22" spans="1:8" s="7" customFormat="1" ht="19.5" customHeight="1" x14ac:dyDescent="0.25">
      <c r="A22" s="50"/>
      <c r="B22" s="50"/>
      <c r="C22" s="50"/>
      <c r="D22" s="53"/>
      <c r="E22" s="53"/>
      <c r="F22" s="50"/>
      <c r="G22" s="50"/>
    </row>
    <row r="23" spans="1:8" s="7" customFormat="1" ht="31.5" customHeight="1" x14ac:dyDescent="0.25">
      <c r="A23" s="50"/>
      <c r="B23" s="50"/>
      <c r="C23" s="50"/>
      <c r="D23" s="53"/>
      <c r="E23" s="53"/>
      <c r="F23" s="50"/>
      <c r="G23" s="50"/>
    </row>
    <row r="24" spans="1:8" s="7" customFormat="1" ht="31.5" customHeight="1" x14ac:dyDescent="0.25">
      <c r="A24" s="50"/>
      <c r="B24" s="50"/>
      <c r="C24" s="50"/>
      <c r="D24" s="53"/>
      <c r="E24" s="53"/>
      <c r="F24" s="50"/>
      <c r="G24" s="50"/>
    </row>
    <row r="25" spans="1:8" s="7" customFormat="1" ht="30.75" customHeight="1" x14ac:dyDescent="0.25">
      <c r="A25" s="50"/>
      <c r="B25" s="50"/>
      <c r="C25" s="50"/>
      <c r="D25" s="53"/>
      <c r="E25" s="53"/>
      <c r="F25" s="50"/>
      <c r="G25" s="50"/>
    </row>
    <row r="26" spans="1:8" s="7" customFormat="1" ht="31.5" customHeight="1" x14ac:dyDescent="0.25">
      <c r="A26" s="50"/>
      <c r="B26" s="50"/>
      <c r="C26" s="50"/>
      <c r="D26" s="53"/>
      <c r="E26" s="53"/>
      <c r="F26" s="50"/>
      <c r="G26" s="50"/>
    </row>
    <row r="27" spans="1:8" s="7" customFormat="1" ht="31.5" customHeight="1" x14ac:dyDescent="0.25">
      <c r="A27" s="50"/>
      <c r="B27" s="50"/>
      <c r="C27" s="50"/>
      <c r="D27" s="53"/>
      <c r="E27" s="53"/>
      <c r="F27" s="50"/>
      <c r="G27" s="50"/>
    </row>
    <row r="28" spans="1:8" s="40" customFormat="1" ht="31.5" customHeight="1" x14ac:dyDescent="0.25">
      <c r="A28" s="50"/>
      <c r="B28" s="50"/>
      <c r="C28" s="50"/>
      <c r="D28" s="53"/>
      <c r="E28" s="53"/>
      <c r="F28" s="50"/>
      <c r="G28" s="50"/>
    </row>
    <row r="29" spans="1:8" s="40" customFormat="1" ht="19.5" customHeight="1" x14ac:dyDescent="0.25">
      <c r="A29" s="50"/>
      <c r="B29" s="50"/>
      <c r="C29" s="50"/>
      <c r="D29" s="53"/>
      <c r="E29" s="53"/>
      <c r="F29" s="50"/>
      <c r="G29" s="50"/>
    </row>
    <row r="30" spans="1:8" s="7" customFormat="1" ht="19.5" customHeight="1" x14ac:dyDescent="0.25">
      <c r="A30" s="50"/>
      <c r="B30" s="50"/>
      <c r="C30" s="50"/>
      <c r="D30" s="53"/>
      <c r="E30" s="53"/>
      <c r="F30" s="50"/>
      <c r="G30" s="50"/>
      <c r="H30" s="51"/>
    </row>
    <row r="31" spans="1:8" s="40" customFormat="1" ht="19.5" customHeight="1" x14ac:dyDescent="0.25">
      <c r="A31" s="50"/>
      <c r="B31" s="50"/>
      <c r="C31" s="50"/>
      <c r="D31" s="53"/>
      <c r="E31" s="53"/>
      <c r="F31" s="50"/>
      <c r="G31" s="50"/>
    </row>
    <row r="32" spans="1:8" s="40" customFormat="1" ht="19.5" customHeight="1" x14ac:dyDescent="0.25">
      <c r="A32" s="50"/>
      <c r="B32" s="50"/>
      <c r="C32" s="50"/>
      <c r="D32" s="53"/>
      <c r="E32" s="53"/>
      <c r="F32" s="50"/>
      <c r="G32" s="50"/>
    </row>
    <row r="33" spans="1:8" s="116" customFormat="1" ht="19.5" customHeight="1" x14ac:dyDescent="0.25">
      <c r="A33" s="50"/>
      <c r="B33" s="50"/>
      <c r="C33" s="50"/>
      <c r="D33" s="53"/>
      <c r="E33" s="53"/>
      <c r="F33" s="50"/>
      <c r="G33" s="50"/>
    </row>
    <row r="34" spans="1:8" s="40" customFormat="1" ht="19.5" customHeight="1" x14ac:dyDescent="0.25">
      <c r="A34" s="50"/>
      <c r="B34" s="50"/>
      <c r="C34" s="50"/>
      <c r="D34" s="53"/>
      <c r="E34" s="53"/>
      <c r="F34" s="50"/>
      <c r="G34" s="50"/>
    </row>
    <row r="35" spans="1:8" s="116" customFormat="1" ht="19.5" customHeight="1" x14ac:dyDescent="0.25">
      <c r="A35" s="50"/>
      <c r="B35" s="50"/>
      <c r="C35" s="50"/>
      <c r="D35" s="53"/>
      <c r="E35" s="53"/>
      <c r="F35" s="50"/>
      <c r="G35" s="50"/>
    </row>
    <row r="36" spans="1:8" s="7" customFormat="1" ht="26.25" customHeight="1" x14ac:dyDescent="0.25">
      <c r="A36" s="50"/>
      <c r="B36" s="50"/>
      <c r="C36" s="50"/>
      <c r="D36" s="53"/>
      <c r="E36" s="53"/>
      <c r="F36" s="50"/>
      <c r="G36" s="50"/>
    </row>
    <row r="37" spans="1:8" s="7" customFormat="1" x14ac:dyDescent="0.25">
      <c r="A37" s="50"/>
      <c r="B37" s="50"/>
      <c r="C37" s="50"/>
      <c r="D37" s="53"/>
      <c r="E37" s="53"/>
      <c r="F37" s="50"/>
      <c r="G37" s="50"/>
    </row>
    <row r="38" spans="1:8" s="40" customFormat="1" x14ac:dyDescent="0.25">
      <c r="A38" s="50"/>
      <c r="B38" s="50"/>
      <c r="C38" s="50"/>
      <c r="D38" s="53"/>
      <c r="E38" s="53"/>
      <c r="F38" s="50"/>
      <c r="G38" s="50"/>
      <c r="H38" s="7"/>
    </row>
    <row r="39" spans="1:8" s="40" customFormat="1" x14ac:dyDescent="0.25">
      <c r="A39" s="50"/>
      <c r="B39" s="50"/>
      <c r="C39" s="50"/>
      <c r="D39" s="53"/>
      <c r="E39" s="53"/>
      <c r="F39" s="50"/>
      <c r="G39" s="50"/>
      <c r="H39" s="7"/>
    </row>
    <row r="40" spans="1:8" s="40" customFormat="1" x14ac:dyDescent="0.25">
      <c r="A40" s="50"/>
      <c r="B40" s="50"/>
      <c r="C40" s="50"/>
      <c r="D40" s="53"/>
      <c r="E40" s="53"/>
      <c r="F40" s="50"/>
      <c r="G40" s="50"/>
      <c r="H40" s="7"/>
    </row>
    <row r="41" spans="1:8" s="40" customFormat="1" ht="19.5" customHeight="1" x14ac:dyDescent="0.25">
      <c r="A41" s="50"/>
      <c r="B41" s="50"/>
      <c r="C41" s="50"/>
      <c r="D41" s="53"/>
      <c r="E41" s="53"/>
      <c r="F41" s="50"/>
      <c r="G41" s="50"/>
      <c r="H41" s="7"/>
    </row>
    <row r="42" spans="1:8" s="4" customFormat="1" ht="19.5" customHeight="1" x14ac:dyDescent="0.25">
      <c r="A42" s="50"/>
      <c r="B42" s="50"/>
      <c r="C42" s="50"/>
      <c r="D42" s="53"/>
      <c r="E42" s="53"/>
      <c r="F42" s="50"/>
      <c r="G42" s="50"/>
    </row>
    <row r="43" spans="1:8" s="40" customFormat="1" ht="19.5" customHeight="1" x14ac:dyDescent="0.25">
      <c r="A43" s="50"/>
      <c r="B43" s="50"/>
      <c r="C43" s="50"/>
      <c r="D43" s="53"/>
      <c r="E43" s="53"/>
      <c r="F43" s="50"/>
      <c r="G43" s="50"/>
    </row>
    <row r="44" spans="1:8" s="40" customFormat="1" ht="19.5" customHeight="1" x14ac:dyDescent="0.25">
      <c r="A44" s="50"/>
      <c r="B44" s="50"/>
      <c r="C44" s="50"/>
      <c r="D44" s="53"/>
      <c r="E44" s="53"/>
      <c r="F44" s="50"/>
      <c r="G44" s="50"/>
      <c r="H44" s="7"/>
    </row>
    <row r="45" spans="1:8" s="42" customFormat="1" ht="19.5" customHeight="1" x14ac:dyDescent="0.25">
      <c r="A45" s="50"/>
      <c r="B45" s="50"/>
      <c r="C45" s="50"/>
      <c r="D45" s="53"/>
      <c r="E45" s="53"/>
      <c r="F45" s="50"/>
      <c r="G45" s="50"/>
    </row>
    <row r="46" spans="1:8" s="42" customFormat="1" ht="31.5" customHeight="1" x14ac:dyDescent="0.25">
      <c r="A46" s="50"/>
      <c r="B46" s="50"/>
      <c r="C46" s="50"/>
      <c r="D46" s="53"/>
      <c r="E46" s="53"/>
      <c r="F46" s="50"/>
      <c r="G46" s="50"/>
    </row>
    <row r="47" spans="1:8" ht="31.5" customHeight="1" x14ac:dyDescent="0.25"/>
  </sheetData>
  <mergeCells count="3">
    <mergeCell ref="A2:G2"/>
    <mergeCell ref="A1:G1"/>
    <mergeCell ref="A8:G8"/>
  </mergeCells>
  <printOptions gridLines="1"/>
  <pageMargins left="0.75" right="0.75" top="1" bottom="1" header="0.5" footer="0.5"/>
  <pageSetup scale="85" orientation="landscape" r:id="rId1"/>
  <headerFooter alignWithMargins="0">
    <oddHeader>&amp;L&amp;"-,Bold"&amp;22Illinois Direct Electronic Filing Liquor Returns Record Layouts and File Specifications</oddHeader>
    <oddFooter>&amp;LRL-750-RL (R-12/21) Printed by the authority of the State of Illinois. Web only, one copy.&amp;R&amp;P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97"/>
  <sheetViews>
    <sheetView view="pageLayout" zoomScaleNormal="100" workbookViewId="0">
      <selection sqref="A1:XFD1"/>
    </sheetView>
  </sheetViews>
  <sheetFormatPr defaultRowHeight="15.75" x14ac:dyDescent="0.25"/>
  <cols>
    <col min="1" max="1" width="8.5703125" style="128" customWidth="1"/>
    <col min="2" max="2" width="32.28515625" style="128" customWidth="1"/>
    <col min="3" max="3" width="9.28515625" style="34" customWidth="1"/>
    <col min="4" max="5" width="9.28515625" style="35" customWidth="1"/>
    <col min="6" max="6" width="9.28515625" style="34" customWidth="1"/>
    <col min="7" max="7" width="55.42578125" style="36" customWidth="1"/>
    <col min="8" max="8" width="13.42578125" style="128" customWidth="1"/>
    <col min="9" max="16384" width="9.140625" style="128"/>
  </cols>
  <sheetData>
    <row r="1" spans="1:7" s="168" customFormat="1" ht="25.5" customHeight="1" x14ac:dyDescent="0.25">
      <c r="A1" s="167" t="s">
        <v>390</v>
      </c>
    </row>
    <row r="2" spans="1:7" ht="26.25" x14ac:dyDescent="0.25">
      <c r="A2" s="63" t="s">
        <v>0</v>
      </c>
      <c r="B2" s="64" t="s">
        <v>20</v>
      </c>
      <c r="C2" s="65" t="s">
        <v>2</v>
      </c>
      <c r="D2" s="66" t="s">
        <v>17</v>
      </c>
      <c r="E2" s="66" t="s">
        <v>18</v>
      </c>
      <c r="F2" s="67" t="s">
        <v>3</v>
      </c>
      <c r="G2" s="67" t="s">
        <v>4</v>
      </c>
    </row>
    <row r="3" spans="1:7" s="4" customFormat="1" ht="15" x14ac:dyDescent="0.2">
      <c r="A3" s="136" t="s">
        <v>13</v>
      </c>
      <c r="B3" s="120" t="s">
        <v>30</v>
      </c>
      <c r="C3" s="121">
        <v>13</v>
      </c>
      <c r="D3" s="137">
        <v>1</v>
      </c>
      <c r="E3" s="75">
        <v>13</v>
      </c>
      <c r="F3" s="75"/>
      <c r="G3" s="120" t="s">
        <v>103</v>
      </c>
    </row>
    <row r="4" spans="1:7" s="4" customFormat="1" ht="15" x14ac:dyDescent="0.2">
      <c r="A4" s="136" t="s">
        <v>21</v>
      </c>
      <c r="B4" s="120" t="s">
        <v>31</v>
      </c>
      <c r="C4" s="121">
        <v>3</v>
      </c>
      <c r="D4" s="75">
        <v>14</v>
      </c>
      <c r="E4" s="75">
        <v>16</v>
      </c>
      <c r="F4" s="75" t="s">
        <v>7</v>
      </c>
      <c r="G4" s="91" t="s">
        <v>104</v>
      </c>
    </row>
    <row r="5" spans="1:7" s="4" customFormat="1" ht="15" x14ac:dyDescent="0.2">
      <c r="A5" s="136" t="s">
        <v>14</v>
      </c>
      <c r="B5" s="120" t="s">
        <v>32</v>
      </c>
      <c r="C5" s="121">
        <v>5</v>
      </c>
      <c r="D5" s="75">
        <v>17</v>
      </c>
      <c r="E5" s="75">
        <v>21</v>
      </c>
      <c r="F5" s="75" t="s">
        <v>7</v>
      </c>
      <c r="G5" s="91" t="s">
        <v>105</v>
      </c>
    </row>
    <row r="6" spans="1:7" s="4" customFormat="1" ht="15" x14ac:dyDescent="0.2">
      <c r="A6" s="136" t="s">
        <v>22</v>
      </c>
      <c r="B6" s="120" t="s">
        <v>98</v>
      </c>
      <c r="C6" s="121">
        <v>8</v>
      </c>
      <c r="D6" s="75">
        <v>22</v>
      </c>
      <c r="E6" s="75">
        <v>29</v>
      </c>
      <c r="F6" s="75" t="s">
        <v>7</v>
      </c>
      <c r="G6" s="93" t="s">
        <v>106</v>
      </c>
    </row>
    <row r="7" spans="1:7" s="4" customFormat="1" ht="15" x14ac:dyDescent="0.2">
      <c r="A7" s="136" t="s">
        <v>23</v>
      </c>
      <c r="B7" s="120" t="s">
        <v>374</v>
      </c>
      <c r="C7" s="121">
        <v>4</v>
      </c>
      <c r="D7" s="75">
        <v>30</v>
      </c>
      <c r="E7" s="75">
        <v>33</v>
      </c>
      <c r="F7" s="75"/>
      <c r="G7" s="93" t="s">
        <v>39</v>
      </c>
    </row>
    <row r="8" spans="1:7" s="4" customFormat="1" ht="15" x14ac:dyDescent="0.2">
      <c r="A8" s="136" t="s">
        <v>12</v>
      </c>
      <c r="B8" s="120" t="s">
        <v>37</v>
      </c>
      <c r="C8" s="121">
        <v>6</v>
      </c>
      <c r="D8" s="75">
        <v>34</v>
      </c>
      <c r="E8" s="75">
        <v>39</v>
      </c>
      <c r="F8" s="75" t="s">
        <v>7</v>
      </c>
      <c r="G8" s="91" t="s">
        <v>375</v>
      </c>
    </row>
    <row r="9" spans="1:7" s="4" customFormat="1" ht="15" x14ac:dyDescent="0.2">
      <c r="A9" s="136" t="s">
        <v>25</v>
      </c>
      <c r="B9" s="120" t="s">
        <v>30</v>
      </c>
      <c r="C9" s="121">
        <v>19</v>
      </c>
      <c r="D9" s="75">
        <v>40</v>
      </c>
      <c r="E9" s="75">
        <v>58</v>
      </c>
      <c r="F9" s="75"/>
      <c r="G9" s="91" t="s">
        <v>108</v>
      </c>
    </row>
    <row r="10" spans="1:7" s="4" customFormat="1" ht="15" x14ac:dyDescent="0.2">
      <c r="A10" s="136" t="s">
        <v>11</v>
      </c>
      <c r="B10" s="122" t="s">
        <v>99</v>
      </c>
      <c r="C10" s="121">
        <v>1</v>
      </c>
      <c r="D10" s="75">
        <v>59</v>
      </c>
      <c r="E10" s="75">
        <v>59</v>
      </c>
      <c r="F10" s="75" t="s">
        <v>7</v>
      </c>
      <c r="G10" s="93" t="s">
        <v>109</v>
      </c>
    </row>
    <row r="11" spans="1:7" x14ac:dyDescent="0.25">
      <c r="A11" s="138" t="s">
        <v>26</v>
      </c>
      <c r="B11" s="138" t="s">
        <v>100</v>
      </c>
      <c r="C11" s="139">
        <v>1</v>
      </c>
      <c r="D11" s="139">
        <v>60</v>
      </c>
      <c r="E11" s="139">
        <v>60</v>
      </c>
      <c r="F11" s="139" t="s">
        <v>7</v>
      </c>
      <c r="G11" s="140" t="s">
        <v>110</v>
      </c>
    </row>
    <row r="12" spans="1:7" x14ac:dyDescent="0.25">
      <c r="A12" s="119" t="s">
        <v>27</v>
      </c>
      <c r="B12" s="119" t="s">
        <v>101</v>
      </c>
      <c r="C12" s="75">
        <v>1</v>
      </c>
      <c r="D12" s="124">
        <v>61</v>
      </c>
      <c r="E12" s="123">
        <v>61</v>
      </c>
      <c r="F12" s="75" t="s">
        <v>7</v>
      </c>
      <c r="G12" s="78" t="s">
        <v>111</v>
      </c>
    </row>
    <row r="13" spans="1:7" x14ac:dyDescent="0.25">
      <c r="A13" s="119" t="s">
        <v>28</v>
      </c>
      <c r="B13" s="120" t="s">
        <v>374</v>
      </c>
      <c r="C13" s="75">
        <v>13</v>
      </c>
      <c r="D13" s="124">
        <v>62</v>
      </c>
      <c r="E13" s="123">
        <v>74</v>
      </c>
      <c r="F13" s="75"/>
      <c r="G13" s="147" t="s">
        <v>39</v>
      </c>
    </row>
    <row r="14" spans="1:7" x14ac:dyDescent="0.25">
      <c r="A14" s="119" t="s">
        <v>102</v>
      </c>
      <c r="B14" s="120" t="s">
        <v>374</v>
      </c>
      <c r="C14" s="75">
        <v>13</v>
      </c>
      <c r="D14" s="124">
        <v>75</v>
      </c>
      <c r="E14" s="123">
        <v>87</v>
      </c>
      <c r="F14" s="75"/>
      <c r="G14" s="78" t="s">
        <v>103</v>
      </c>
    </row>
    <row r="15" spans="1:7" x14ac:dyDescent="0.25">
      <c r="A15" s="119" t="s">
        <v>112</v>
      </c>
      <c r="B15" s="130" t="s">
        <v>36</v>
      </c>
      <c r="C15" s="75">
        <v>1</v>
      </c>
      <c r="D15" s="124">
        <v>88</v>
      </c>
      <c r="E15" s="123">
        <v>88</v>
      </c>
      <c r="F15" s="75" t="s">
        <v>7</v>
      </c>
      <c r="G15" s="130" t="s">
        <v>113</v>
      </c>
    </row>
    <row r="16" spans="1:7" x14ac:dyDescent="0.25">
      <c r="A16" s="119" t="s">
        <v>114</v>
      </c>
      <c r="B16" s="120" t="s">
        <v>374</v>
      </c>
      <c r="C16" s="75">
        <v>1</v>
      </c>
      <c r="D16" s="124">
        <v>89</v>
      </c>
      <c r="E16" s="123">
        <v>89</v>
      </c>
      <c r="F16" s="75"/>
      <c r="G16" s="130" t="s">
        <v>108</v>
      </c>
    </row>
    <row r="17" spans="1:7" x14ac:dyDescent="0.25">
      <c r="A17" s="119" t="s">
        <v>115</v>
      </c>
      <c r="B17" s="130" t="s">
        <v>116</v>
      </c>
      <c r="C17" s="75">
        <v>13</v>
      </c>
      <c r="D17" s="124">
        <v>90</v>
      </c>
      <c r="E17" s="123">
        <v>102</v>
      </c>
      <c r="F17" s="75" t="s">
        <v>7</v>
      </c>
      <c r="G17" s="130" t="s">
        <v>372</v>
      </c>
    </row>
    <row r="18" spans="1:7" x14ac:dyDescent="0.25">
      <c r="A18" s="119" t="s">
        <v>117</v>
      </c>
      <c r="B18" s="130" t="s">
        <v>118</v>
      </c>
      <c r="C18" s="75">
        <v>13</v>
      </c>
      <c r="D18" s="124">
        <v>103</v>
      </c>
      <c r="E18" s="123">
        <v>115</v>
      </c>
      <c r="F18" s="75" t="s">
        <v>7</v>
      </c>
      <c r="G18" s="130" t="s">
        <v>372</v>
      </c>
    </row>
    <row r="19" spans="1:7" x14ac:dyDescent="0.25">
      <c r="A19" s="119" t="s">
        <v>119</v>
      </c>
      <c r="B19" s="130" t="s">
        <v>120</v>
      </c>
      <c r="C19" s="75">
        <v>13</v>
      </c>
      <c r="D19" s="124">
        <v>116</v>
      </c>
      <c r="E19" s="123">
        <v>128</v>
      </c>
      <c r="F19" s="75" t="s">
        <v>7</v>
      </c>
      <c r="G19" s="130" t="s">
        <v>372</v>
      </c>
    </row>
    <row r="20" spans="1:7" x14ac:dyDescent="0.25">
      <c r="A20" s="119" t="s">
        <v>121</v>
      </c>
      <c r="B20" s="130" t="s">
        <v>122</v>
      </c>
      <c r="C20" s="75">
        <v>13</v>
      </c>
      <c r="D20" s="124">
        <v>129</v>
      </c>
      <c r="E20" s="123">
        <v>141</v>
      </c>
      <c r="F20" s="75" t="s">
        <v>7</v>
      </c>
      <c r="G20" s="130" t="s">
        <v>372</v>
      </c>
    </row>
    <row r="21" spans="1:7" x14ac:dyDescent="0.25">
      <c r="A21" s="119" t="s">
        <v>123</v>
      </c>
      <c r="B21" s="130" t="s">
        <v>124</v>
      </c>
      <c r="C21" s="75">
        <v>13</v>
      </c>
      <c r="D21" s="124">
        <v>142</v>
      </c>
      <c r="E21" s="123">
        <v>154</v>
      </c>
      <c r="F21" s="75" t="s">
        <v>7</v>
      </c>
      <c r="G21" s="119" t="s">
        <v>373</v>
      </c>
    </row>
    <row r="22" spans="1:7" x14ac:dyDescent="0.25">
      <c r="A22" s="119" t="s">
        <v>125</v>
      </c>
      <c r="B22" s="77" t="s">
        <v>126</v>
      </c>
      <c r="C22" s="75">
        <v>13</v>
      </c>
      <c r="D22" s="124">
        <v>155</v>
      </c>
      <c r="E22" s="123">
        <v>167</v>
      </c>
      <c r="F22" s="75" t="s">
        <v>7</v>
      </c>
      <c r="G22" s="119" t="s">
        <v>373</v>
      </c>
    </row>
    <row r="23" spans="1:7" x14ac:dyDescent="0.25">
      <c r="A23" s="119" t="s">
        <v>127</v>
      </c>
      <c r="B23" s="79" t="s">
        <v>128</v>
      </c>
      <c r="C23" s="75">
        <v>13</v>
      </c>
      <c r="D23" s="124">
        <v>168</v>
      </c>
      <c r="E23" s="123">
        <v>180</v>
      </c>
      <c r="F23" s="75" t="s">
        <v>7</v>
      </c>
      <c r="G23" s="119" t="s">
        <v>373</v>
      </c>
    </row>
    <row r="24" spans="1:7" x14ac:dyDescent="0.25">
      <c r="A24" s="119" t="s">
        <v>129</v>
      </c>
      <c r="B24" s="77" t="s">
        <v>130</v>
      </c>
      <c r="C24" s="75">
        <v>13</v>
      </c>
      <c r="D24" s="124">
        <v>181</v>
      </c>
      <c r="E24" s="123">
        <v>193</v>
      </c>
      <c r="F24" s="75" t="s">
        <v>7</v>
      </c>
      <c r="G24" s="119" t="s">
        <v>373</v>
      </c>
    </row>
    <row r="25" spans="1:7" x14ac:dyDescent="0.25">
      <c r="A25" s="130" t="s">
        <v>131</v>
      </c>
      <c r="B25" s="77" t="s">
        <v>132</v>
      </c>
      <c r="C25" s="75">
        <v>13</v>
      </c>
      <c r="D25" s="124">
        <v>194</v>
      </c>
      <c r="E25" s="123">
        <v>206</v>
      </c>
      <c r="F25" s="75" t="s">
        <v>7</v>
      </c>
      <c r="G25" s="79" t="s">
        <v>377</v>
      </c>
    </row>
    <row r="26" spans="1:7" x14ac:dyDescent="0.25">
      <c r="A26" s="119" t="s">
        <v>133</v>
      </c>
      <c r="B26" s="77" t="s">
        <v>134</v>
      </c>
      <c r="C26" s="75">
        <v>13</v>
      </c>
      <c r="D26" s="124">
        <v>207</v>
      </c>
      <c r="E26" s="123">
        <v>219</v>
      </c>
      <c r="F26" s="75" t="s">
        <v>7</v>
      </c>
      <c r="G26" s="79" t="s">
        <v>377</v>
      </c>
    </row>
    <row r="27" spans="1:7" x14ac:dyDescent="0.25">
      <c r="A27" s="119" t="s">
        <v>135</v>
      </c>
      <c r="B27" s="77" t="s">
        <v>136</v>
      </c>
      <c r="C27" s="75">
        <v>13</v>
      </c>
      <c r="D27" s="124">
        <v>220</v>
      </c>
      <c r="E27" s="123">
        <v>232</v>
      </c>
      <c r="F27" s="75" t="s">
        <v>7</v>
      </c>
      <c r="G27" s="79" t="s">
        <v>377</v>
      </c>
    </row>
    <row r="28" spans="1:7" x14ac:dyDescent="0.25">
      <c r="A28" s="119" t="s">
        <v>137</v>
      </c>
      <c r="B28" s="77" t="s">
        <v>138</v>
      </c>
      <c r="C28" s="75">
        <v>13</v>
      </c>
      <c r="D28" s="124">
        <v>233</v>
      </c>
      <c r="E28" s="123">
        <v>245</v>
      </c>
      <c r="F28" s="75" t="s">
        <v>7</v>
      </c>
      <c r="G28" s="79" t="s">
        <v>377</v>
      </c>
    </row>
    <row r="29" spans="1:7" x14ac:dyDescent="0.25">
      <c r="A29" s="119" t="s">
        <v>139</v>
      </c>
      <c r="B29" s="77" t="s">
        <v>188</v>
      </c>
      <c r="C29" s="75">
        <v>13</v>
      </c>
      <c r="D29" s="124">
        <v>246</v>
      </c>
      <c r="E29" s="123">
        <v>258</v>
      </c>
      <c r="F29" s="75" t="s">
        <v>7</v>
      </c>
      <c r="G29" s="77" t="s">
        <v>376</v>
      </c>
    </row>
    <row r="30" spans="1:7" x14ac:dyDescent="0.25">
      <c r="A30" s="119" t="s">
        <v>140</v>
      </c>
      <c r="B30" s="77" t="s">
        <v>206</v>
      </c>
      <c r="C30" s="75">
        <v>13</v>
      </c>
      <c r="D30" s="124">
        <v>259</v>
      </c>
      <c r="E30" s="123">
        <v>271</v>
      </c>
      <c r="F30" s="75" t="s">
        <v>7</v>
      </c>
      <c r="G30" s="77" t="s">
        <v>376</v>
      </c>
    </row>
    <row r="31" spans="1:7" x14ac:dyDescent="0.25">
      <c r="A31" s="119" t="s">
        <v>141</v>
      </c>
      <c r="B31" s="77" t="s">
        <v>199</v>
      </c>
      <c r="C31" s="75">
        <v>13</v>
      </c>
      <c r="D31" s="124">
        <v>272</v>
      </c>
      <c r="E31" s="123">
        <v>284</v>
      </c>
      <c r="F31" s="75" t="s">
        <v>7</v>
      </c>
      <c r="G31" s="77" t="s">
        <v>376</v>
      </c>
    </row>
    <row r="32" spans="1:7" x14ac:dyDescent="0.25">
      <c r="A32" s="119" t="s">
        <v>142</v>
      </c>
      <c r="B32" s="77" t="s">
        <v>205</v>
      </c>
      <c r="C32" s="75">
        <v>13</v>
      </c>
      <c r="D32" s="124">
        <v>285</v>
      </c>
      <c r="E32" s="123">
        <v>297</v>
      </c>
      <c r="F32" s="75" t="s">
        <v>7</v>
      </c>
      <c r="G32" s="77" t="s">
        <v>376</v>
      </c>
    </row>
    <row r="33" spans="1:7" x14ac:dyDescent="0.25">
      <c r="A33" s="119" t="s">
        <v>143</v>
      </c>
      <c r="B33" s="77" t="s">
        <v>189</v>
      </c>
      <c r="C33" s="75">
        <v>13</v>
      </c>
      <c r="D33" s="124">
        <v>298</v>
      </c>
      <c r="E33" s="123">
        <v>310</v>
      </c>
      <c r="F33" s="75" t="s">
        <v>7</v>
      </c>
      <c r="G33" s="77" t="s">
        <v>378</v>
      </c>
    </row>
    <row r="34" spans="1:7" x14ac:dyDescent="0.25">
      <c r="A34" s="119" t="s">
        <v>144</v>
      </c>
      <c r="B34" s="77" t="s">
        <v>194</v>
      </c>
      <c r="C34" s="75">
        <v>13</v>
      </c>
      <c r="D34" s="124">
        <v>311</v>
      </c>
      <c r="E34" s="123">
        <v>323</v>
      </c>
      <c r="F34" s="75" t="s">
        <v>7</v>
      </c>
      <c r="G34" s="77" t="s">
        <v>378</v>
      </c>
    </row>
    <row r="35" spans="1:7" x14ac:dyDescent="0.25">
      <c r="A35" s="119" t="s">
        <v>145</v>
      </c>
      <c r="B35" s="77" t="s">
        <v>200</v>
      </c>
      <c r="C35" s="75">
        <v>13</v>
      </c>
      <c r="D35" s="124">
        <v>324</v>
      </c>
      <c r="E35" s="123">
        <v>336</v>
      </c>
      <c r="F35" s="75" t="s">
        <v>7</v>
      </c>
      <c r="G35" s="77" t="s">
        <v>378</v>
      </c>
    </row>
    <row r="36" spans="1:7" x14ac:dyDescent="0.25">
      <c r="A36" s="119" t="s">
        <v>146</v>
      </c>
      <c r="B36" s="77" t="s">
        <v>207</v>
      </c>
      <c r="C36" s="75">
        <v>13</v>
      </c>
      <c r="D36" s="124">
        <v>337</v>
      </c>
      <c r="E36" s="123">
        <v>349</v>
      </c>
      <c r="F36" s="75" t="s">
        <v>7</v>
      </c>
      <c r="G36" s="77" t="s">
        <v>378</v>
      </c>
    </row>
    <row r="37" spans="1:7" s="27" customFormat="1" x14ac:dyDescent="0.25">
      <c r="A37" s="119" t="s">
        <v>147</v>
      </c>
      <c r="B37" s="77" t="s">
        <v>190</v>
      </c>
      <c r="C37" s="75">
        <v>13</v>
      </c>
      <c r="D37" s="124">
        <v>350</v>
      </c>
      <c r="E37" s="123">
        <v>362</v>
      </c>
      <c r="F37" s="75" t="s">
        <v>7</v>
      </c>
      <c r="G37" s="78" t="s">
        <v>387</v>
      </c>
    </row>
    <row r="38" spans="1:7" s="27" customFormat="1" x14ac:dyDescent="0.25">
      <c r="A38" s="119" t="s">
        <v>148</v>
      </c>
      <c r="B38" s="77" t="s">
        <v>195</v>
      </c>
      <c r="C38" s="75">
        <v>13</v>
      </c>
      <c r="D38" s="124">
        <v>363</v>
      </c>
      <c r="E38" s="123">
        <v>375</v>
      </c>
      <c r="F38" s="75" t="s">
        <v>7</v>
      </c>
      <c r="G38" s="78" t="s">
        <v>387</v>
      </c>
    </row>
    <row r="39" spans="1:7" s="27" customFormat="1" x14ac:dyDescent="0.25">
      <c r="A39" s="119" t="s">
        <v>149</v>
      </c>
      <c r="B39" s="77" t="s">
        <v>201</v>
      </c>
      <c r="C39" s="75">
        <v>13</v>
      </c>
      <c r="D39" s="124">
        <v>376</v>
      </c>
      <c r="E39" s="123">
        <v>388</v>
      </c>
      <c r="F39" s="75" t="s">
        <v>7</v>
      </c>
      <c r="G39" s="78" t="s">
        <v>387</v>
      </c>
    </row>
    <row r="40" spans="1:7" s="27" customFormat="1" x14ac:dyDescent="0.25">
      <c r="A40" s="119" t="s">
        <v>150</v>
      </c>
      <c r="B40" s="77" t="s">
        <v>208</v>
      </c>
      <c r="C40" s="75">
        <v>13</v>
      </c>
      <c r="D40" s="124">
        <v>389</v>
      </c>
      <c r="E40" s="124">
        <v>401</v>
      </c>
      <c r="F40" s="75" t="s">
        <v>7</v>
      </c>
      <c r="G40" s="78" t="s">
        <v>387</v>
      </c>
    </row>
    <row r="41" spans="1:7" s="27" customFormat="1" x14ac:dyDescent="0.25">
      <c r="A41" s="119" t="s">
        <v>151</v>
      </c>
      <c r="B41" s="77" t="s">
        <v>191</v>
      </c>
      <c r="C41" s="75">
        <v>13</v>
      </c>
      <c r="D41" s="124">
        <v>402</v>
      </c>
      <c r="E41" s="124">
        <v>414</v>
      </c>
      <c r="F41" s="75" t="s">
        <v>7</v>
      </c>
      <c r="G41" s="78" t="s">
        <v>379</v>
      </c>
    </row>
    <row r="42" spans="1:7" s="27" customFormat="1" x14ac:dyDescent="0.25">
      <c r="A42" s="119" t="s">
        <v>152</v>
      </c>
      <c r="B42" s="79" t="s">
        <v>196</v>
      </c>
      <c r="C42" s="75">
        <v>13</v>
      </c>
      <c r="D42" s="124">
        <v>415</v>
      </c>
      <c r="E42" s="123">
        <v>427</v>
      </c>
      <c r="F42" s="75" t="s">
        <v>7</v>
      </c>
      <c r="G42" s="78" t="s">
        <v>379</v>
      </c>
    </row>
    <row r="43" spans="1:7" s="27" customFormat="1" x14ac:dyDescent="0.25">
      <c r="A43" s="119" t="s">
        <v>153</v>
      </c>
      <c r="B43" s="77" t="s">
        <v>202</v>
      </c>
      <c r="C43" s="75">
        <v>13</v>
      </c>
      <c r="D43" s="124">
        <v>428</v>
      </c>
      <c r="E43" s="123">
        <v>440</v>
      </c>
      <c r="F43" s="75" t="s">
        <v>7</v>
      </c>
      <c r="G43" s="78" t="s">
        <v>379</v>
      </c>
    </row>
    <row r="44" spans="1:7" s="27" customFormat="1" x14ac:dyDescent="0.25">
      <c r="A44" s="119" t="s">
        <v>154</v>
      </c>
      <c r="B44" s="77" t="s">
        <v>209</v>
      </c>
      <c r="C44" s="75">
        <v>13</v>
      </c>
      <c r="D44" s="124">
        <v>441</v>
      </c>
      <c r="E44" s="123">
        <v>453</v>
      </c>
      <c r="F44" s="75" t="s">
        <v>7</v>
      </c>
      <c r="G44" s="78" t="s">
        <v>379</v>
      </c>
    </row>
    <row r="45" spans="1:7" s="27" customFormat="1" x14ac:dyDescent="0.25">
      <c r="A45" s="119" t="s">
        <v>155</v>
      </c>
      <c r="B45" s="77" t="s">
        <v>192</v>
      </c>
      <c r="C45" s="75">
        <v>13</v>
      </c>
      <c r="D45" s="124">
        <v>454</v>
      </c>
      <c r="E45" s="123">
        <v>466</v>
      </c>
      <c r="F45" s="75" t="s">
        <v>7</v>
      </c>
      <c r="G45" s="78" t="s">
        <v>380</v>
      </c>
    </row>
    <row r="46" spans="1:7" s="27" customFormat="1" x14ac:dyDescent="0.25">
      <c r="A46" s="119" t="s">
        <v>156</v>
      </c>
      <c r="B46" s="77" t="s">
        <v>197</v>
      </c>
      <c r="C46" s="75">
        <v>13</v>
      </c>
      <c r="D46" s="124">
        <v>467</v>
      </c>
      <c r="E46" s="123">
        <v>479</v>
      </c>
      <c r="F46" s="75" t="s">
        <v>7</v>
      </c>
      <c r="G46" s="78" t="s">
        <v>380</v>
      </c>
    </row>
    <row r="47" spans="1:7" s="27" customFormat="1" x14ac:dyDescent="0.25">
      <c r="A47" s="119" t="s">
        <v>157</v>
      </c>
      <c r="B47" s="77" t="s">
        <v>203</v>
      </c>
      <c r="C47" s="75">
        <v>13</v>
      </c>
      <c r="D47" s="124">
        <v>480</v>
      </c>
      <c r="E47" s="123">
        <v>492</v>
      </c>
      <c r="F47" s="75" t="s">
        <v>7</v>
      </c>
      <c r="G47" s="78" t="s">
        <v>380</v>
      </c>
    </row>
    <row r="48" spans="1:7" s="27" customFormat="1" x14ac:dyDescent="0.25">
      <c r="A48" s="119" t="s">
        <v>158</v>
      </c>
      <c r="B48" s="77" t="s">
        <v>210</v>
      </c>
      <c r="C48" s="75">
        <v>13</v>
      </c>
      <c r="D48" s="124">
        <v>493</v>
      </c>
      <c r="E48" s="123">
        <v>505</v>
      </c>
      <c r="F48" s="75" t="s">
        <v>7</v>
      </c>
      <c r="G48" s="78" t="s">
        <v>380</v>
      </c>
    </row>
    <row r="49" spans="1:7" s="27" customFormat="1" x14ac:dyDescent="0.25">
      <c r="A49" s="119" t="s">
        <v>159</v>
      </c>
      <c r="B49" s="77" t="s">
        <v>193</v>
      </c>
      <c r="C49" s="75">
        <v>13</v>
      </c>
      <c r="D49" s="124">
        <v>506</v>
      </c>
      <c r="E49" s="123">
        <v>518</v>
      </c>
      <c r="F49" s="75" t="s">
        <v>7</v>
      </c>
      <c r="G49" s="78" t="s">
        <v>381</v>
      </c>
    </row>
    <row r="50" spans="1:7" s="27" customFormat="1" x14ac:dyDescent="0.25">
      <c r="A50" s="119" t="s">
        <v>160</v>
      </c>
      <c r="B50" s="77" t="s">
        <v>198</v>
      </c>
      <c r="C50" s="75">
        <v>13</v>
      </c>
      <c r="D50" s="124">
        <v>519</v>
      </c>
      <c r="E50" s="123">
        <v>531</v>
      </c>
      <c r="F50" s="75" t="s">
        <v>7</v>
      </c>
      <c r="G50" s="78" t="s">
        <v>381</v>
      </c>
    </row>
    <row r="51" spans="1:7" s="27" customFormat="1" x14ac:dyDescent="0.25">
      <c r="A51" s="119" t="s">
        <v>161</v>
      </c>
      <c r="B51" s="77" t="s">
        <v>204</v>
      </c>
      <c r="C51" s="75">
        <v>13</v>
      </c>
      <c r="D51" s="124">
        <v>532</v>
      </c>
      <c r="E51" s="123">
        <v>544</v>
      </c>
      <c r="F51" s="75" t="s">
        <v>7</v>
      </c>
      <c r="G51" s="78" t="s">
        <v>381</v>
      </c>
    </row>
    <row r="52" spans="1:7" x14ac:dyDescent="0.25">
      <c r="A52" s="119" t="s">
        <v>162</v>
      </c>
      <c r="B52" s="130" t="s">
        <v>211</v>
      </c>
      <c r="C52" s="75">
        <v>13</v>
      </c>
      <c r="D52" s="124">
        <v>545</v>
      </c>
      <c r="E52" s="123">
        <v>557</v>
      </c>
      <c r="F52" s="75" t="s">
        <v>7</v>
      </c>
      <c r="G52" s="78" t="s">
        <v>381</v>
      </c>
    </row>
    <row r="53" spans="1:7" x14ac:dyDescent="0.25">
      <c r="A53" s="119" t="s">
        <v>163</v>
      </c>
      <c r="B53" s="79" t="s">
        <v>212</v>
      </c>
      <c r="C53" s="75">
        <v>13</v>
      </c>
      <c r="D53" s="124">
        <v>558</v>
      </c>
      <c r="E53" s="123">
        <v>570</v>
      </c>
      <c r="F53" s="75" t="s">
        <v>7</v>
      </c>
      <c r="G53" s="79" t="s">
        <v>382</v>
      </c>
    </row>
    <row r="54" spans="1:7" x14ac:dyDescent="0.25">
      <c r="A54" s="119" t="s">
        <v>164</v>
      </c>
      <c r="B54" s="130" t="s">
        <v>218</v>
      </c>
      <c r="C54" s="75">
        <v>13</v>
      </c>
      <c r="D54" s="124">
        <v>571</v>
      </c>
      <c r="E54" s="123">
        <v>583</v>
      </c>
      <c r="F54" s="75" t="s">
        <v>7</v>
      </c>
      <c r="G54" s="79" t="s">
        <v>382</v>
      </c>
    </row>
    <row r="55" spans="1:7" x14ac:dyDescent="0.25">
      <c r="A55" s="119" t="s">
        <v>165</v>
      </c>
      <c r="B55" s="130" t="s">
        <v>224</v>
      </c>
      <c r="C55" s="75">
        <v>13</v>
      </c>
      <c r="D55" s="124">
        <v>584</v>
      </c>
      <c r="E55" s="123">
        <v>596</v>
      </c>
      <c r="F55" s="75" t="s">
        <v>7</v>
      </c>
      <c r="G55" s="79" t="s">
        <v>382</v>
      </c>
    </row>
    <row r="56" spans="1:7" x14ac:dyDescent="0.25">
      <c r="A56" s="119" t="s">
        <v>166</v>
      </c>
      <c r="B56" s="130" t="s">
        <v>230</v>
      </c>
      <c r="C56" s="75">
        <v>13</v>
      </c>
      <c r="D56" s="124">
        <v>597</v>
      </c>
      <c r="E56" s="123">
        <v>609</v>
      </c>
      <c r="F56" s="75" t="s">
        <v>7</v>
      </c>
      <c r="G56" s="79" t="s">
        <v>382</v>
      </c>
    </row>
    <row r="57" spans="1:7" x14ac:dyDescent="0.25">
      <c r="A57" s="119" t="s">
        <v>167</v>
      </c>
      <c r="B57" s="130" t="s">
        <v>213</v>
      </c>
      <c r="C57" s="75">
        <v>13</v>
      </c>
      <c r="D57" s="124">
        <v>610</v>
      </c>
      <c r="E57" s="123">
        <v>622</v>
      </c>
      <c r="F57" s="75" t="s">
        <v>7</v>
      </c>
      <c r="G57" s="148" t="s">
        <v>383</v>
      </c>
    </row>
    <row r="58" spans="1:7" x14ac:dyDescent="0.25">
      <c r="A58" s="119" t="s">
        <v>168</v>
      </c>
      <c r="B58" s="130" t="s">
        <v>219</v>
      </c>
      <c r="C58" s="75">
        <v>13</v>
      </c>
      <c r="D58" s="124">
        <v>623</v>
      </c>
      <c r="E58" s="123">
        <v>635</v>
      </c>
      <c r="F58" s="75" t="s">
        <v>7</v>
      </c>
      <c r="G58" s="148" t="s">
        <v>383</v>
      </c>
    </row>
    <row r="59" spans="1:7" x14ac:dyDescent="0.25">
      <c r="A59" s="119" t="s">
        <v>169</v>
      </c>
      <c r="B59" s="130" t="s">
        <v>225</v>
      </c>
      <c r="C59" s="75">
        <v>13</v>
      </c>
      <c r="D59" s="124">
        <v>636</v>
      </c>
      <c r="E59" s="123">
        <v>648</v>
      </c>
      <c r="F59" s="75" t="s">
        <v>7</v>
      </c>
      <c r="G59" s="148" t="s">
        <v>383</v>
      </c>
    </row>
    <row r="60" spans="1:7" s="129" customFormat="1" x14ac:dyDescent="0.25">
      <c r="A60" s="119" t="s">
        <v>170</v>
      </c>
      <c r="B60" s="130" t="s">
        <v>231</v>
      </c>
      <c r="C60" s="75">
        <v>13</v>
      </c>
      <c r="D60" s="124">
        <v>649</v>
      </c>
      <c r="E60" s="123">
        <v>661</v>
      </c>
      <c r="F60" s="75" t="s">
        <v>7</v>
      </c>
      <c r="G60" s="148" t="s">
        <v>383</v>
      </c>
    </row>
    <row r="61" spans="1:7" x14ac:dyDescent="0.25">
      <c r="A61" s="119" t="s">
        <v>171</v>
      </c>
      <c r="B61" s="130" t="s">
        <v>214</v>
      </c>
      <c r="C61" s="75">
        <v>13</v>
      </c>
      <c r="D61" s="124">
        <v>662</v>
      </c>
      <c r="E61" s="123">
        <v>674</v>
      </c>
      <c r="F61" s="75" t="s">
        <v>7</v>
      </c>
      <c r="G61" s="79" t="s">
        <v>384</v>
      </c>
    </row>
    <row r="62" spans="1:7" x14ac:dyDescent="0.25">
      <c r="A62" s="119" t="s">
        <v>172</v>
      </c>
      <c r="B62" s="79" t="s">
        <v>220</v>
      </c>
      <c r="C62" s="75">
        <v>13</v>
      </c>
      <c r="D62" s="124">
        <v>675</v>
      </c>
      <c r="E62" s="123">
        <v>687</v>
      </c>
      <c r="F62" s="75" t="s">
        <v>7</v>
      </c>
      <c r="G62" s="79" t="s">
        <v>384</v>
      </c>
    </row>
    <row r="63" spans="1:7" x14ac:dyDescent="0.25">
      <c r="A63" s="119" t="s">
        <v>173</v>
      </c>
      <c r="B63" s="79" t="s">
        <v>226</v>
      </c>
      <c r="C63" s="75">
        <v>13</v>
      </c>
      <c r="D63" s="124">
        <v>688</v>
      </c>
      <c r="E63" s="123">
        <v>700</v>
      </c>
      <c r="F63" s="75" t="s">
        <v>7</v>
      </c>
      <c r="G63" s="79" t="s">
        <v>384</v>
      </c>
    </row>
    <row r="64" spans="1:7" s="144" customFormat="1" x14ac:dyDescent="0.25">
      <c r="A64" s="119" t="s">
        <v>174</v>
      </c>
      <c r="B64" s="79" t="s">
        <v>232</v>
      </c>
      <c r="C64" s="75">
        <v>13</v>
      </c>
      <c r="D64" s="124">
        <v>701</v>
      </c>
      <c r="E64" s="123">
        <v>713</v>
      </c>
      <c r="F64" s="75" t="s">
        <v>7</v>
      </c>
      <c r="G64" s="79" t="s">
        <v>384</v>
      </c>
    </row>
    <row r="65" spans="1:7" s="144" customFormat="1" x14ac:dyDescent="0.25">
      <c r="A65" s="119" t="s">
        <v>175</v>
      </c>
      <c r="B65" s="79" t="s">
        <v>215</v>
      </c>
      <c r="C65" s="75">
        <v>13</v>
      </c>
      <c r="D65" s="124">
        <v>714</v>
      </c>
      <c r="E65" s="123">
        <v>726</v>
      </c>
      <c r="F65" s="75" t="s">
        <v>7</v>
      </c>
      <c r="G65" s="79" t="s">
        <v>385</v>
      </c>
    </row>
    <row r="66" spans="1:7" s="144" customFormat="1" x14ac:dyDescent="0.25">
      <c r="A66" s="119" t="s">
        <v>176</v>
      </c>
      <c r="B66" s="79" t="s">
        <v>221</v>
      </c>
      <c r="C66" s="75">
        <v>13</v>
      </c>
      <c r="D66" s="124">
        <v>727</v>
      </c>
      <c r="E66" s="123">
        <v>739</v>
      </c>
      <c r="F66" s="75" t="s">
        <v>7</v>
      </c>
      <c r="G66" s="79" t="s">
        <v>385</v>
      </c>
    </row>
    <row r="67" spans="1:7" s="144" customFormat="1" x14ac:dyDescent="0.25">
      <c r="A67" s="119" t="s">
        <v>177</v>
      </c>
      <c r="B67" s="79" t="s">
        <v>227</v>
      </c>
      <c r="C67" s="75">
        <v>13</v>
      </c>
      <c r="D67" s="124">
        <v>740</v>
      </c>
      <c r="E67" s="123">
        <v>752</v>
      </c>
      <c r="F67" s="75" t="s">
        <v>7</v>
      </c>
      <c r="G67" s="79" t="s">
        <v>385</v>
      </c>
    </row>
    <row r="68" spans="1:7" s="144" customFormat="1" x14ac:dyDescent="0.25">
      <c r="A68" s="119" t="s">
        <v>178</v>
      </c>
      <c r="B68" s="79" t="s">
        <v>233</v>
      </c>
      <c r="C68" s="75">
        <v>13</v>
      </c>
      <c r="D68" s="124">
        <v>753</v>
      </c>
      <c r="E68" s="123">
        <v>765</v>
      </c>
      <c r="F68" s="75" t="s">
        <v>7</v>
      </c>
      <c r="G68" s="79" t="s">
        <v>385</v>
      </c>
    </row>
    <row r="69" spans="1:7" s="144" customFormat="1" x14ac:dyDescent="0.25">
      <c r="A69" s="119" t="s">
        <v>179</v>
      </c>
      <c r="B69" s="79" t="s">
        <v>216</v>
      </c>
      <c r="C69" s="75">
        <v>13</v>
      </c>
      <c r="D69" s="124">
        <v>766</v>
      </c>
      <c r="E69" s="123">
        <v>778</v>
      </c>
      <c r="F69" s="75" t="s">
        <v>7</v>
      </c>
      <c r="G69" s="79" t="s">
        <v>386</v>
      </c>
    </row>
    <row r="70" spans="1:7" s="144" customFormat="1" x14ac:dyDescent="0.25">
      <c r="A70" s="119" t="s">
        <v>180</v>
      </c>
      <c r="B70" s="79" t="s">
        <v>222</v>
      </c>
      <c r="C70" s="75">
        <v>13</v>
      </c>
      <c r="D70" s="124">
        <v>779</v>
      </c>
      <c r="E70" s="123">
        <v>791</v>
      </c>
      <c r="F70" s="75" t="s">
        <v>7</v>
      </c>
      <c r="G70" s="79" t="s">
        <v>386</v>
      </c>
    </row>
    <row r="71" spans="1:7" s="144" customFormat="1" x14ac:dyDescent="0.25">
      <c r="A71" s="119" t="s">
        <v>181</v>
      </c>
      <c r="B71" s="79" t="s">
        <v>228</v>
      </c>
      <c r="C71" s="75">
        <v>13</v>
      </c>
      <c r="D71" s="124">
        <v>792</v>
      </c>
      <c r="E71" s="123">
        <v>804</v>
      </c>
      <c r="F71" s="75" t="s">
        <v>7</v>
      </c>
      <c r="G71" s="79" t="s">
        <v>386</v>
      </c>
    </row>
    <row r="72" spans="1:7" s="144" customFormat="1" x14ac:dyDescent="0.25">
      <c r="A72" s="119" t="s">
        <v>182</v>
      </c>
      <c r="B72" s="79" t="s">
        <v>234</v>
      </c>
      <c r="C72" s="75">
        <v>13</v>
      </c>
      <c r="D72" s="124">
        <v>805</v>
      </c>
      <c r="E72" s="123">
        <v>817</v>
      </c>
      <c r="F72" s="75" t="s">
        <v>7</v>
      </c>
      <c r="G72" s="79" t="s">
        <v>386</v>
      </c>
    </row>
    <row r="73" spans="1:7" s="144" customFormat="1" x14ac:dyDescent="0.25">
      <c r="A73" s="119" t="s">
        <v>187</v>
      </c>
      <c r="B73" s="79" t="s">
        <v>217</v>
      </c>
      <c r="C73" s="75">
        <v>13</v>
      </c>
      <c r="D73" s="124">
        <v>818</v>
      </c>
      <c r="E73" s="123">
        <v>830</v>
      </c>
      <c r="F73" s="75" t="s">
        <v>7</v>
      </c>
      <c r="G73" s="79" t="s">
        <v>388</v>
      </c>
    </row>
    <row r="74" spans="1:7" s="144" customFormat="1" x14ac:dyDescent="0.25">
      <c r="A74" s="119" t="s">
        <v>183</v>
      </c>
      <c r="B74" s="79" t="s">
        <v>223</v>
      </c>
      <c r="C74" s="75">
        <v>13</v>
      </c>
      <c r="D74" s="124">
        <v>831</v>
      </c>
      <c r="E74" s="123">
        <v>843</v>
      </c>
      <c r="F74" s="75" t="s">
        <v>7</v>
      </c>
      <c r="G74" s="79" t="s">
        <v>388</v>
      </c>
    </row>
    <row r="75" spans="1:7" s="144" customFormat="1" x14ac:dyDescent="0.25">
      <c r="A75" s="119" t="s">
        <v>184</v>
      </c>
      <c r="B75" s="79" t="s">
        <v>229</v>
      </c>
      <c r="C75" s="75">
        <v>13</v>
      </c>
      <c r="D75" s="124">
        <v>844</v>
      </c>
      <c r="E75" s="123">
        <v>856</v>
      </c>
      <c r="F75" s="75" t="s">
        <v>7</v>
      </c>
      <c r="G75" s="79" t="s">
        <v>388</v>
      </c>
    </row>
    <row r="76" spans="1:7" s="144" customFormat="1" x14ac:dyDescent="0.25">
      <c r="A76" s="119" t="s">
        <v>185</v>
      </c>
      <c r="B76" s="79" t="s">
        <v>235</v>
      </c>
      <c r="C76" s="75">
        <v>13</v>
      </c>
      <c r="D76" s="75">
        <v>857</v>
      </c>
      <c r="E76" s="123">
        <v>869</v>
      </c>
      <c r="F76" s="75" t="s">
        <v>7</v>
      </c>
      <c r="G76" s="79" t="s">
        <v>388</v>
      </c>
    </row>
    <row r="77" spans="1:7" s="144" customFormat="1" x14ac:dyDescent="0.25">
      <c r="A77" s="119" t="s">
        <v>186</v>
      </c>
      <c r="B77" s="120" t="s">
        <v>374</v>
      </c>
      <c r="C77" s="75">
        <v>11</v>
      </c>
      <c r="D77" s="124">
        <v>870</v>
      </c>
      <c r="E77" s="123">
        <v>880</v>
      </c>
      <c r="F77" s="75"/>
      <c r="G77" s="79" t="s">
        <v>103</v>
      </c>
    </row>
    <row r="78" spans="1:7" s="27" customFormat="1" x14ac:dyDescent="0.25">
      <c r="A78" s="20"/>
      <c r="B78" s="25"/>
      <c r="C78" s="24"/>
      <c r="D78" s="22"/>
      <c r="E78" s="23"/>
      <c r="F78" s="24"/>
      <c r="G78" s="26"/>
    </row>
    <row r="79" spans="1:7" s="27" customFormat="1" x14ac:dyDescent="0.25">
      <c r="A79" s="164"/>
      <c r="B79" s="164"/>
      <c r="C79" s="164"/>
      <c r="D79" s="164"/>
      <c r="E79" s="164"/>
      <c r="F79" s="164"/>
      <c r="G79" s="164"/>
    </row>
    <row r="80" spans="1:7" s="27" customFormat="1" x14ac:dyDescent="0.25">
      <c r="A80" s="25"/>
      <c r="B80" s="25"/>
      <c r="C80" s="24"/>
      <c r="D80" s="22"/>
      <c r="E80" s="23"/>
      <c r="F80" s="24"/>
      <c r="G80" s="26"/>
    </row>
    <row r="81" spans="1:7" s="27" customFormat="1" x14ac:dyDescent="0.25">
      <c r="A81" s="25"/>
      <c r="B81" s="25"/>
      <c r="C81" s="24"/>
      <c r="D81" s="28"/>
      <c r="E81" s="29"/>
      <c r="F81" s="24"/>
      <c r="G81" s="26"/>
    </row>
    <row r="82" spans="1:7" s="27" customFormat="1" x14ac:dyDescent="0.25">
      <c r="C82" s="24"/>
      <c r="D82" s="28"/>
      <c r="E82" s="29"/>
      <c r="F82" s="24"/>
      <c r="G82" s="26"/>
    </row>
    <row r="89" spans="1:7" x14ac:dyDescent="0.25">
      <c r="A89" s="30"/>
      <c r="B89" s="30"/>
      <c r="C89" s="31"/>
      <c r="D89" s="23"/>
      <c r="E89" s="23"/>
      <c r="F89" s="31"/>
      <c r="G89" s="21"/>
    </row>
    <row r="90" spans="1:7" x14ac:dyDescent="0.25">
      <c r="A90" s="30"/>
      <c r="B90" s="30"/>
      <c r="C90" s="31"/>
      <c r="D90" s="23"/>
      <c r="E90" s="23"/>
      <c r="F90" s="31"/>
      <c r="G90" s="21"/>
    </row>
    <row r="91" spans="1:7" x14ac:dyDescent="0.25">
      <c r="A91" s="30"/>
      <c r="B91" s="30"/>
      <c r="C91" s="31"/>
      <c r="D91" s="23"/>
      <c r="E91" s="23"/>
      <c r="F91" s="31"/>
      <c r="G91" s="26"/>
    </row>
    <row r="92" spans="1:7" x14ac:dyDescent="0.25">
      <c r="A92" s="32"/>
      <c r="B92" s="32"/>
      <c r="C92" s="33"/>
      <c r="D92" s="29"/>
      <c r="E92" s="29"/>
      <c r="F92" s="33"/>
      <c r="G92" s="26"/>
    </row>
    <row r="93" spans="1:7" x14ac:dyDescent="0.25">
      <c r="A93" s="30"/>
      <c r="B93" s="30"/>
      <c r="C93" s="33"/>
      <c r="D93" s="29"/>
      <c r="E93" s="29"/>
      <c r="F93" s="31"/>
      <c r="G93" s="21"/>
    </row>
    <row r="94" spans="1:7" x14ac:dyDescent="0.25">
      <c r="A94" s="30"/>
      <c r="B94" s="30"/>
      <c r="C94" s="33"/>
      <c r="D94" s="29"/>
      <c r="E94" s="29"/>
      <c r="F94" s="31"/>
      <c r="G94" s="21"/>
    </row>
    <row r="95" spans="1:7" x14ac:dyDescent="0.25">
      <c r="A95" s="32"/>
      <c r="B95" s="32"/>
      <c r="C95" s="33"/>
      <c r="D95" s="29"/>
      <c r="E95" s="29"/>
      <c r="F95" s="33"/>
      <c r="G95" s="26"/>
    </row>
    <row r="96" spans="1:7" x14ac:dyDescent="0.25">
      <c r="A96" s="32"/>
      <c r="B96" s="32"/>
      <c r="C96" s="33"/>
      <c r="D96" s="29"/>
      <c r="E96" s="29"/>
      <c r="F96" s="33"/>
      <c r="G96" s="26"/>
    </row>
    <row r="97" spans="1:7" x14ac:dyDescent="0.25">
      <c r="A97" s="30"/>
      <c r="B97" s="30"/>
      <c r="C97" s="33"/>
      <c r="D97" s="29"/>
      <c r="E97" s="29"/>
      <c r="F97" s="31"/>
      <c r="G97" s="21"/>
    </row>
  </sheetData>
  <mergeCells count="2">
    <mergeCell ref="A1:XFD1"/>
    <mergeCell ref="A79:G79"/>
  </mergeCells>
  <printOptions gridLines="1"/>
  <pageMargins left="0.75" right="0.75" top="1" bottom="1" header="0.5" footer="0.5"/>
  <pageSetup scale="85" orientation="landscape" r:id="rId1"/>
  <headerFooter alignWithMargins="0">
    <oddHeader>&amp;L&amp;"-,Bold"&amp;22Illinois Direct Electronic Filing Liquor Returns Record Layouts and File Specifications</oddHeader>
    <oddFooter>&amp;LRL-750-RL (R-12/21) Printed by the authority of the State of Illinois. Web only, one copy. &amp;R&amp;P</oddFooter>
    <evenHeader>&amp;L    &amp;"-,Bold"&amp;22 Illinois Electronic Filing Liquor Returns Record Layouts and File Specifications</evenHeader>
    <evenFooter>&amp;LRL-750-RL (R/12/21) Printed by the authority of the State of Illinois. Web only, one copy. &amp;R&amp;P</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74"/>
  <sheetViews>
    <sheetView view="pageLayout" zoomScaleNormal="100" workbookViewId="0">
      <selection sqref="A1:XFD1"/>
    </sheetView>
  </sheetViews>
  <sheetFormatPr defaultRowHeight="15.75" x14ac:dyDescent="0.25"/>
  <cols>
    <col min="1" max="1" width="8.5703125" style="16" customWidth="1"/>
    <col min="2" max="2" width="32.28515625" style="16" customWidth="1"/>
    <col min="3" max="3" width="9.28515625" style="34" customWidth="1"/>
    <col min="4" max="5" width="9.28515625" style="35" customWidth="1"/>
    <col min="6" max="6" width="9.28515625" style="34" customWidth="1"/>
    <col min="7" max="7" width="55.42578125" style="36" customWidth="1"/>
    <col min="8" max="8" width="13.42578125" style="16" customWidth="1"/>
    <col min="9" max="16384" width="9.140625" style="16"/>
  </cols>
  <sheetData>
    <row r="1" spans="1:7" s="168" customFormat="1" ht="25.5" customHeight="1" x14ac:dyDescent="0.25">
      <c r="A1" s="167" t="s">
        <v>389</v>
      </c>
    </row>
    <row r="2" spans="1:7" ht="26.25" x14ac:dyDescent="0.25">
      <c r="A2" s="63" t="s">
        <v>0</v>
      </c>
      <c r="B2" s="64" t="s">
        <v>20</v>
      </c>
      <c r="C2" s="65" t="s">
        <v>2</v>
      </c>
      <c r="D2" s="66" t="s">
        <v>17</v>
      </c>
      <c r="E2" s="66" t="s">
        <v>18</v>
      </c>
      <c r="F2" s="67" t="s">
        <v>3</v>
      </c>
      <c r="G2" s="67" t="s">
        <v>4</v>
      </c>
    </row>
    <row r="3" spans="1:7" s="4" customFormat="1" ht="15" x14ac:dyDescent="0.2">
      <c r="A3" s="83" t="s">
        <v>13</v>
      </c>
      <c r="B3" s="56" t="s">
        <v>374</v>
      </c>
      <c r="C3" s="68">
        <v>13</v>
      </c>
      <c r="D3" s="84">
        <v>1</v>
      </c>
      <c r="E3" s="149">
        <v>13</v>
      </c>
      <c r="F3" s="68"/>
      <c r="G3" s="150" t="s">
        <v>103</v>
      </c>
    </row>
    <row r="4" spans="1:7" s="4" customFormat="1" ht="15" x14ac:dyDescent="0.2">
      <c r="A4" s="83" t="s">
        <v>21</v>
      </c>
      <c r="B4" s="56" t="s">
        <v>31</v>
      </c>
      <c r="C4" s="85">
        <v>3</v>
      </c>
      <c r="D4" s="57">
        <v>14</v>
      </c>
      <c r="E4" s="57">
        <v>16</v>
      </c>
      <c r="F4" s="68" t="s">
        <v>7</v>
      </c>
      <c r="G4" s="61" t="s">
        <v>236</v>
      </c>
    </row>
    <row r="5" spans="1:7" s="4" customFormat="1" ht="15" x14ac:dyDescent="0.2">
      <c r="A5" s="83" t="s">
        <v>14</v>
      </c>
      <c r="B5" s="56" t="s">
        <v>32</v>
      </c>
      <c r="C5" s="68">
        <v>5</v>
      </c>
      <c r="D5" s="57">
        <v>17</v>
      </c>
      <c r="E5" s="57">
        <v>21</v>
      </c>
      <c r="F5" s="68" t="s">
        <v>7</v>
      </c>
      <c r="G5" s="61" t="s">
        <v>237</v>
      </c>
    </row>
    <row r="6" spans="1:7" s="4" customFormat="1" ht="15" x14ac:dyDescent="0.2">
      <c r="A6" s="83" t="s">
        <v>22</v>
      </c>
      <c r="B6" s="56" t="s">
        <v>33</v>
      </c>
      <c r="C6" s="68">
        <v>8</v>
      </c>
      <c r="D6" s="57">
        <v>22</v>
      </c>
      <c r="E6" s="57">
        <v>29</v>
      </c>
      <c r="F6" s="68" t="s">
        <v>7</v>
      </c>
      <c r="G6" s="62" t="s">
        <v>391</v>
      </c>
    </row>
    <row r="7" spans="1:7" s="4" customFormat="1" ht="15" x14ac:dyDescent="0.2">
      <c r="A7" s="83" t="s">
        <v>23</v>
      </c>
      <c r="B7" s="56" t="s">
        <v>374</v>
      </c>
      <c r="C7" s="68">
        <v>4</v>
      </c>
      <c r="D7" s="57">
        <v>30</v>
      </c>
      <c r="E7" s="57">
        <v>33</v>
      </c>
      <c r="F7" s="68"/>
      <c r="G7" s="56" t="s">
        <v>374</v>
      </c>
    </row>
    <row r="8" spans="1:7" s="4" customFormat="1" ht="15" x14ac:dyDescent="0.2">
      <c r="A8" s="83" t="s">
        <v>12</v>
      </c>
      <c r="B8" s="56" t="s">
        <v>35</v>
      </c>
      <c r="C8" s="68">
        <v>6</v>
      </c>
      <c r="D8" s="57">
        <v>34</v>
      </c>
      <c r="E8" s="57">
        <v>39</v>
      </c>
      <c r="F8" s="68" t="s">
        <v>7</v>
      </c>
      <c r="G8" s="61" t="s">
        <v>391</v>
      </c>
    </row>
    <row r="9" spans="1:7" s="4" customFormat="1" ht="15" x14ac:dyDescent="0.2">
      <c r="A9" s="55" t="s">
        <v>25</v>
      </c>
      <c r="B9" s="56" t="s">
        <v>30</v>
      </c>
      <c r="C9" s="68">
        <v>48</v>
      </c>
      <c r="D9" s="57">
        <v>40</v>
      </c>
      <c r="E9" s="57">
        <v>87</v>
      </c>
      <c r="F9" s="59"/>
      <c r="G9" s="61" t="s">
        <v>103</v>
      </c>
    </row>
    <row r="10" spans="1:7" s="4" customFormat="1" ht="15" x14ac:dyDescent="0.2">
      <c r="A10" s="55" t="s">
        <v>11</v>
      </c>
      <c r="B10" s="69" t="s">
        <v>36</v>
      </c>
      <c r="C10" s="68">
        <v>1</v>
      </c>
      <c r="D10" s="57">
        <v>88</v>
      </c>
      <c r="E10" s="57">
        <v>88</v>
      </c>
      <c r="F10" s="59" t="s">
        <v>7</v>
      </c>
      <c r="G10" s="62" t="s">
        <v>238</v>
      </c>
    </row>
    <row r="11" spans="1:7" x14ac:dyDescent="0.25">
      <c r="A11" s="99" t="s">
        <v>26</v>
      </c>
      <c r="B11" s="56" t="s">
        <v>374</v>
      </c>
      <c r="C11" s="98">
        <v>1</v>
      </c>
      <c r="D11" s="98">
        <v>89</v>
      </c>
      <c r="E11" s="98">
        <v>89</v>
      </c>
      <c r="F11" s="98"/>
      <c r="G11" s="111" t="s">
        <v>103</v>
      </c>
    </row>
    <row r="12" spans="1:7" x14ac:dyDescent="0.25">
      <c r="A12" s="70" t="s">
        <v>27</v>
      </c>
      <c r="B12" s="70" t="s">
        <v>239</v>
      </c>
      <c r="C12" s="59">
        <v>13</v>
      </c>
      <c r="D12" s="72">
        <v>90</v>
      </c>
      <c r="E12" s="73">
        <v>102</v>
      </c>
      <c r="F12" s="59" t="s">
        <v>7</v>
      </c>
      <c r="G12" s="56" t="s">
        <v>392</v>
      </c>
    </row>
    <row r="13" spans="1:7" x14ac:dyDescent="0.25">
      <c r="A13" s="70" t="s">
        <v>28</v>
      </c>
      <c r="B13" s="142" t="s">
        <v>242</v>
      </c>
      <c r="C13" s="59">
        <v>13</v>
      </c>
      <c r="D13" s="72">
        <v>103</v>
      </c>
      <c r="E13" s="73">
        <v>115</v>
      </c>
      <c r="F13" s="59" t="s">
        <v>7</v>
      </c>
      <c r="G13" s="71" t="s">
        <v>392</v>
      </c>
    </row>
    <row r="14" spans="1:7" x14ac:dyDescent="0.25">
      <c r="A14" s="119" t="s">
        <v>102</v>
      </c>
      <c r="B14" s="119" t="s">
        <v>245</v>
      </c>
      <c r="C14" s="59">
        <v>13</v>
      </c>
      <c r="D14" s="124">
        <v>116</v>
      </c>
      <c r="E14" s="123">
        <v>128</v>
      </c>
      <c r="F14" s="59" t="s">
        <v>7</v>
      </c>
      <c r="G14" s="71" t="s">
        <v>392</v>
      </c>
    </row>
    <row r="15" spans="1:7" x14ac:dyDescent="0.25">
      <c r="A15" s="119" t="s">
        <v>112</v>
      </c>
      <c r="B15" s="77" t="s">
        <v>248</v>
      </c>
      <c r="C15" s="59">
        <v>13</v>
      </c>
      <c r="D15" s="124">
        <v>129</v>
      </c>
      <c r="E15" s="123">
        <v>141</v>
      </c>
      <c r="F15" s="59" t="s">
        <v>7</v>
      </c>
      <c r="G15" s="71" t="s">
        <v>392</v>
      </c>
    </row>
    <row r="16" spans="1:7" x14ac:dyDescent="0.25">
      <c r="A16" s="119" t="s">
        <v>114</v>
      </c>
      <c r="B16" s="77" t="s">
        <v>240</v>
      </c>
      <c r="C16" s="59">
        <v>13</v>
      </c>
      <c r="D16" s="124">
        <v>142</v>
      </c>
      <c r="E16" s="123">
        <v>154</v>
      </c>
      <c r="F16" s="59" t="s">
        <v>7</v>
      </c>
      <c r="G16" s="77" t="s">
        <v>393</v>
      </c>
    </row>
    <row r="17" spans="1:7" x14ac:dyDescent="0.25">
      <c r="A17" s="119" t="s">
        <v>115</v>
      </c>
      <c r="B17" s="77" t="s">
        <v>243</v>
      </c>
      <c r="C17" s="59">
        <v>13</v>
      </c>
      <c r="D17" s="124">
        <v>155</v>
      </c>
      <c r="E17" s="123">
        <v>167</v>
      </c>
      <c r="F17" s="59" t="s">
        <v>7</v>
      </c>
      <c r="G17" s="77" t="s">
        <v>393</v>
      </c>
    </row>
    <row r="18" spans="1:7" x14ac:dyDescent="0.25">
      <c r="A18" s="119" t="s">
        <v>117</v>
      </c>
      <c r="B18" s="77" t="s">
        <v>246</v>
      </c>
      <c r="C18" s="59">
        <v>13</v>
      </c>
      <c r="D18" s="124">
        <v>168</v>
      </c>
      <c r="E18" s="123">
        <v>180</v>
      </c>
      <c r="F18" s="59" t="s">
        <v>7</v>
      </c>
      <c r="G18" s="77" t="s">
        <v>393</v>
      </c>
    </row>
    <row r="19" spans="1:7" x14ac:dyDescent="0.25">
      <c r="A19" s="119" t="s">
        <v>119</v>
      </c>
      <c r="B19" s="77" t="s">
        <v>250</v>
      </c>
      <c r="C19" s="59">
        <v>13</v>
      </c>
      <c r="D19" s="124">
        <v>181</v>
      </c>
      <c r="E19" s="123">
        <v>193</v>
      </c>
      <c r="F19" s="59" t="s">
        <v>7</v>
      </c>
      <c r="G19" s="77" t="s">
        <v>393</v>
      </c>
    </row>
    <row r="20" spans="1:7" x14ac:dyDescent="0.25">
      <c r="A20" s="119" t="s">
        <v>121</v>
      </c>
      <c r="B20" s="77" t="s">
        <v>241</v>
      </c>
      <c r="C20" s="59">
        <v>13</v>
      </c>
      <c r="D20" s="124">
        <v>194</v>
      </c>
      <c r="E20" s="123">
        <v>206</v>
      </c>
      <c r="F20" s="59" t="s">
        <v>7</v>
      </c>
      <c r="G20" s="78" t="s">
        <v>394</v>
      </c>
    </row>
    <row r="21" spans="1:7" x14ac:dyDescent="0.25">
      <c r="A21" s="119" t="s">
        <v>123</v>
      </c>
      <c r="B21" s="77" t="s">
        <v>244</v>
      </c>
      <c r="C21" s="59">
        <v>13</v>
      </c>
      <c r="D21" s="124">
        <v>207</v>
      </c>
      <c r="E21" s="123">
        <v>219</v>
      </c>
      <c r="F21" s="59" t="s">
        <v>7</v>
      </c>
      <c r="G21" s="78" t="s">
        <v>394</v>
      </c>
    </row>
    <row r="22" spans="1:7" s="145" customFormat="1" x14ac:dyDescent="0.25">
      <c r="A22" s="119" t="s">
        <v>125</v>
      </c>
      <c r="B22" s="77" t="s">
        <v>247</v>
      </c>
      <c r="C22" s="59">
        <v>13</v>
      </c>
      <c r="D22" s="124">
        <v>220</v>
      </c>
      <c r="E22" s="123">
        <v>232</v>
      </c>
      <c r="F22" s="59" t="s">
        <v>7</v>
      </c>
      <c r="G22" s="78" t="s">
        <v>394</v>
      </c>
    </row>
    <row r="23" spans="1:7" s="27" customFormat="1" x14ac:dyDescent="0.25">
      <c r="A23" s="119" t="s">
        <v>127</v>
      </c>
      <c r="B23" s="77" t="s">
        <v>249</v>
      </c>
      <c r="C23" s="59">
        <v>13</v>
      </c>
      <c r="D23" s="124">
        <v>233</v>
      </c>
      <c r="E23" s="123">
        <v>245</v>
      </c>
      <c r="F23" s="59" t="s">
        <v>7</v>
      </c>
      <c r="G23" s="78" t="s">
        <v>394</v>
      </c>
    </row>
    <row r="24" spans="1:7" s="27" customFormat="1" ht="26.25" x14ac:dyDescent="0.25">
      <c r="A24" s="119" t="s">
        <v>129</v>
      </c>
      <c r="B24" s="77" t="s">
        <v>251</v>
      </c>
      <c r="C24" s="59">
        <v>13</v>
      </c>
      <c r="D24" s="124">
        <v>246</v>
      </c>
      <c r="E24" s="123">
        <v>258</v>
      </c>
      <c r="F24" s="59" t="s">
        <v>7</v>
      </c>
      <c r="G24" s="78" t="s">
        <v>395</v>
      </c>
    </row>
    <row r="25" spans="1:7" s="27" customFormat="1" ht="51.75" x14ac:dyDescent="0.25">
      <c r="A25" s="119" t="s">
        <v>131</v>
      </c>
      <c r="B25" s="77" t="s">
        <v>252</v>
      </c>
      <c r="C25" s="59">
        <v>13</v>
      </c>
      <c r="D25" s="124">
        <v>259</v>
      </c>
      <c r="E25" s="123">
        <v>271</v>
      </c>
      <c r="F25" s="59" t="s">
        <v>7</v>
      </c>
      <c r="G25" s="78" t="s">
        <v>396</v>
      </c>
    </row>
    <row r="26" spans="1:7" s="27" customFormat="1" ht="18" customHeight="1" x14ac:dyDescent="0.25">
      <c r="A26" s="119" t="s">
        <v>133</v>
      </c>
      <c r="B26" s="79" t="s">
        <v>253</v>
      </c>
      <c r="C26" s="59">
        <v>13</v>
      </c>
      <c r="D26" s="124">
        <v>272</v>
      </c>
      <c r="E26" s="123">
        <v>284</v>
      </c>
      <c r="F26" s="59" t="s">
        <v>7</v>
      </c>
      <c r="G26" s="78" t="s">
        <v>397</v>
      </c>
    </row>
    <row r="27" spans="1:7" x14ac:dyDescent="0.25">
      <c r="A27" s="119" t="s">
        <v>135</v>
      </c>
      <c r="B27" s="130" t="s">
        <v>254</v>
      </c>
      <c r="C27" s="59">
        <v>13</v>
      </c>
      <c r="D27" s="124">
        <v>285</v>
      </c>
      <c r="E27" s="123">
        <v>297</v>
      </c>
      <c r="F27" s="59" t="s">
        <v>7</v>
      </c>
      <c r="G27" s="130" t="s">
        <v>398</v>
      </c>
    </row>
    <row r="28" spans="1:7" ht="26.25" x14ac:dyDescent="0.25">
      <c r="A28" s="119" t="s">
        <v>137</v>
      </c>
      <c r="B28" s="130" t="s">
        <v>255</v>
      </c>
      <c r="C28" s="59">
        <v>13</v>
      </c>
      <c r="D28" s="124">
        <v>298</v>
      </c>
      <c r="E28" s="123">
        <v>310</v>
      </c>
      <c r="F28" s="59" t="s">
        <v>7</v>
      </c>
      <c r="G28" s="130" t="s">
        <v>399</v>
      </c>
    </row>
    <row r="29" spans="1:7" x14ac:dyDescent="0.25">
      <c r="A29" s="119" t="s">
        <v>139</v>
      </c>
      <c r="B29" s="130" t="s">
        <v>420</v>
      </c>
      <c r="C29" s="75">
        <v>13</v>
      </c>
      <c r="D29" s="124">
        <v>311</v>
      </c>
      <c r="E29" s="123">
        <v>323</v>
      </c>
      <c r="F29" s="59" t="s">
        <v>7</v>
      </c>
      <c r="G29" s="130" t="s">
        <v>400</v>
      </c>
    </row>
    <row r="30" spans="1:7" x14ac:dyDescent="0.25">
      <c r="A30" s="119" t="s">
        <v>140</v>
      </c>
      <c r="B30" s="130" t="s">
        <v>421</v>
      </c>
      <c r="C30" s="75">
        <v>13</v>
      </c>
      <c r="D30" s="124">
        <v>324</v>
      </c>
      <c r="E30" s="123">
        <v>336</v>
      </c>
      <c r="F30" s="59" t="s">
        <v>7</v>
      </c>
      <c r="G30" s="130" t="s">
        <v>400</v>
      </c>
    </row>
    <row r="31" spans="1:7" x14ac:dyDescent="0.25">
      <c r="A31" s="119" t="s">
        <v>141</v>
      </c>
      <c r="B31" s="130" t="s">
        <v>422</v>
      </c>
      <c r="C31" s="75">
        <v>13</v>
      </c>
      <c r="D31" s="124">
        <v>337</v>
      </c>
      <c r="E31" s="123">
        <v>349</v>
      </c>
      <c r="F31" s="59" t="s">
        <v>7</v>
      </c>
      <c r="G31" s="130" t="s">
        <v>400</v>
      </c>
    </row>
    <row r="32" spans="1:7" x14ac:dyDescent="0.25">
      <c r="A32" s="119" t="s">
        <v>142</v>
      </c>
      <c r="B32" s="130" t="s">
        <v>256</v>
      </c>
      <c r="C32" s="75">
        <v>200</v>
      </c>
      <c r="D32" s="124">
        <v>350</v>
      </c>
      <c r="E32" s="123">
        <v>549</v>
      </c>
      <c r="F32" s="75"/>
      <c r="G32" s="130" t="s">
        <v>39</v>
      </c>
    </row>
    <row r="33" spans="1:7" s="118" customFormat="1" x14ac:dyDescent="0.25">
      <c r="A33" s="119" t="s">
        <v>143</v>
      </c>
      <c r="B33" s="130" t="s">
        <v>257</v>
      </c>
      <c r="C33" s="75">
        <v>60</v>
      </c>
      <c r="D33" s="124">
        <v>550</v>
      </c>
      <c r="E33" s="123">
        <v>609</v>
      </c>
      <c r="F33" s="75" t="s">
        <v>6</v>
      </c>
      <c r="G33" s="130" t="s">
        <v>257</v>
      </c>
    </row>
    <row r="34" spans="1:7" x14ac:dyDescent="0.25">
      <c r="A34" s="119" t="s">
        <v>144</v>
      </c>
      <c r="B34" s="130" t="s">
        <v>258</v>
      </c>
      <c r="C34" s="75">
        <v>35</v>
      </c>
      <c r="D34" s="124">
        <v>610</v>
      </c>
      <c r="E34" s="123">
        <v>644</v>
      </c>
      <c r="F34" s="75" t="s">
        <v>6</v>
      </c>
      <c r="G34" s="119" t="s">
        <v>258</v>
      </c>
    </row>
    <row r="35" spans="1:7" x14ac:dyDescent="0.25">
      <c r="A35" s="119" t="s">
        <v>145</v>
      </c>
      <c r="B35" s="79" t="s">
        <v>259</v>
      </c>
      <c r="C35" s="75">
        <v>20</v>
      </c>
      <c r="D35" s="124">
        <v>645</v>
      </c>
      <c r="E35" s="123">
        <v>664</v>
      </c>
      <c r="F35" s="75" t="s">
        <v>6</v>
      </c>
      <c r="G35" s="79" t="s">
        <v>259</v>
      </c>
    </row>
    <row r="36" spans="1:7" s="118" customFormat="1" x14ac:dyDescent="0.25">
      <c r="A36" s="119" t="s">
        <v>146</v>
      </c>
      <c r="B36" s="79" t="s">
        <v>260</v>
      </c>
      <c r="C36" s="75">
        <v>2</v>
      </c>
      <c r="D36" s="124">
        <v>665</v>
      </c>
      <c r="E36" s="123">
        <v>666</v>
      </c>
      <c r="F36" s="75" t="s">
        <v>6</v>
      </c>
      <c r="G36" s="79" t="s">
        <v>260</v>
      </c>
    </row>
    <row r="37" spans="1:7" s="118" customFormat="1" x14ac:dyDescent="0.25">
      <c r="A37" s="119" t="s">
        <v>147</v>
      </c>
      <c r="B37" s="130" t="s">
        <v>261</v>
      </c>
      <c r="C37" s="75">
        <v>9</v>
      </c>
      <c r="D37" s="124">
        <v>667</v>
      </c>
      <c r="E37" s="123">
        <v>675</v>
      </c>
      <c r="F37" s="75" t="s">
        <v>6</v>
      </c>
      <c r="G37" s="79" t="s">
        <v>401</v>
      </c>
    </row>
    <row r="38" spans="1:7" s="118" customFormat="1" ht="26.25" x14ac:dyDescent="0.25">
      <c r="A38" s="119" t="s">
        <v>148</v>
      </c>
      <c r="B38" s="130" t="s">
        <v>403</v>
      </c>
      <c r="C38" s="75">
        <v>6</v>
      </c>
      <c r="D38" s="124">
        <v>676</v>
      </c>
      <c r="E38" s="123">
        <v>681</v>
      </c>
      <c r="F38" s="75" t="s">
        <v>6</v>
      </c>
      <c r="G38" s="71" t="s">
        <v>402</v>
      </c>
    </row>
    <row r="39" spans="1:7" s="118" customFormat="1" x14ac:dyDescent="0.25">
      <c r="A39" s="119" t="s">
        <v>149</v>
      </c>
      <c r="B39" s="130" t="s">
        <v>374</v>
      </c>
      <c r="C39" s="75">
        <v>6</v>
      </c>
      <c r="D39" s="124">
        <v>682</v>
      </c>
      <c r="E39" s="123">
        <v>687</v>
      </c>
      <c r="F39" s="75"/>
      <c r="G39" s="79" t="s">
        <v>103</v>
      </c>
    </row>
    <row r="40" spans="1:7" s="118" customFormat="1" ht="39" x14ac:dyDescent="0.25">
      <c r="A40" s="119" t="s">
        <v>150</v>
      </c>
      <c r="B40" s="130" t="s">
        <v>29</v>
      </c>
      <c r="C40" s="75">
        <v>7</v>
      </c>
      <c r="D40" s="124">
        <v>688</v>
      </c>
      <c r="E40" s="123">
        <v>694</v>
      </c>
      <c r="F40" s="75" t="s">
        <v>6</v>
      </c>
      <c r="G40" s="71" t="s">
        <v>404</v>
      </c>
    </row>
    <row r="41" spans="1:7" s="118" customFormat="1" x14ac:dyDescent="0.25">
      <c r="A41" s="119" t="s">
        <v>151</v>
      </c>
      <c r="B41" s="130" t="s">
        <v>374</v>
      </c>
      <c r="C41" s="75">
        <v>175</v>
      </c>
      <c r="D41" s="124">
        <v>695</v>
      </c>
      <c r="E41" s="123">
        <v>869</v>
      </c>
      <c r="F41" s="75"/>
      <c r="G41" s="130" t="s">
        <v>405</v>
      </c>
    </row>
    <row r="42" spans="1:7" s="118" customFormat="1" x14ac:dyDescent="0.25">
      <c r="A42" s="119" t="s">
        <v>152</v>
      </c>
      <c r="B42" s="130" t="s">
        <v>374</v>
      </c>
      <c r="C42" s="75">
        <v>9</v>
      </c>
      <c r="D42" s="124">
        <v>870</v>
      </c>
      <c r="E42" s="123">
        <v>878</v>
      </c>
      <c r="F42" s="75"/>
      <c r="G42" s="79" t="s">
        <v>103</v>
      </c>
    </row>
    <row r="43" spans="1:7" s="118" customFormat="1" ht="26.25" x14ac:dyDescent="0.25">
      <c r="A43" s="119" t="s">
        <v>153</v>
      </c>
      <c r="B43" s="130" t="s">
        <v>262</v>
      </c>
      <c r="C43" s="75">
        <v>1</v>
      </c>
      <c r="D43" s="124">
        <v>879</v>
      </c>
      <c r="E43" s="123">
        <v>879</v>
      </c>
      <c r="F43" s="75" t="s">
        <v>6</v>
      </c>
      <c r="G43" s="79" t="s">
        <v>406</v>
      </c>
    </row>
    <row r="44" spans="1:7" s="118" customFormat="1" x14ac:dyDescent="0.25">
      <c r="A44" s="119" t="s">
        <v>154</v>
      </c>
      <c r="B44" s="130" t="s">
        <v>263</v>
      </c>
      <c r="C44" s="75">
        <v>1</v>
      </c>
      <c r="D44" s="124">
        <v>880</v>
      </c>
      <c r="E44" s="123">
        <v>880</v>
      </c>
      <c r="F44" s="75" t="s">
        <v>6</v>
      </c>
      <c r="G44" s="79" t="s">
        <v>406</v>
      </c>
    </row>
    <row r="45" spans="1:7" s="118" customFormat="1" x14ac:dyDescent="0.25">
      <c r="A45" s="119" t="s">
        <v>155</v>
      </c>
      <c r="B45" s="79" t="s">
        <v>264</v>
      </c>
      <c r="C45" s="75">
        <v>1</v>
      </c>
      <c r="D45" s="124">
        <v>881</v>
      </c>
      <c r="E45" s="123">
        <v>881</v>
      </c>
      <c r="F45" s="75" t="s">
        <v>6</v>
      </c>
      <c r="G45" s="79" t="s">
        <v>406</v>
      </c>
    </row>
    <row r="46" spans="1:7" s="144" customFormat="1" x14ac:dyDescent="0.25">
      <c r="A46" s="119" t="s">
        <v>156</v>
      </c>
      <c r="B46" s="79" t="s">
        <v>265</v>
      </c>
      <c r="C46" s="75">
        <v>1</v>
      </c>
      <c r="D46" s="124">
        <v>882</v>
      </c>
      <c r="E46" s="123">
        <v>882</v>
      </c>
      <c r="F46" s="75" t="s">
        <v>6</v>
      </c>
      <c r="G46" s="79" t="s">
        <v>406</v>
      </c>
    </row>
    <row r="47" spans="1:7" s="144" customFormat="1" x14ac:dyDescent="0.25">
      <c r="A47" s="119" t="s">
        <v>157</v>
      </c>
      <c r="B47" s="79" t="s">
        <v>266</v>
      </c>
      <c r="C47" s="75">
        <v>60</v>
      </c>
      <c r="D47" s="124">
        <v>883</v>
      </c>
      <c r="E47" s="123">
        <v>942</v>
      </c>
      <c r="F47" s="75" t="s">
        <v>6</v>
      </c>
      <c r="G47" s="79" t="s">
        <v>406</v>
      </c>
    </row>
    <row r="48" spans="1:7" s="144" customFormat="1" x14ac:dyDescent="0.25">
      <c r="A48" s="119" t="s">
        <v>158</v>
      </c>
      <c r="B48" s="79" t="s">
        <v>267</v>
      </c>
      <c r="C48" s="75">
        <v>1</v>
      </c>
      <c r="D48" s="124">
        <v>943</v>
      </c>
      <c r="E48" s="123">
        <v>943</v>
      </c>
      <c r="F48" s="75" t="s">
        <v>6</v>
      </c>
      <c r="G48" s="79" t="s">
        <v>406</v>
      </c>
    </row>
    <row r="49" spans="1:7" s="144" customFormat="1" x14ac:dyDescent="0.25">
      <c r="A49" s="119" t="s">
        <v>159</v>
      </c>
      <c r="B49" s="79" t="s">
        <v>268</v>
      </c>
      <c r="C49" s="75">
        <v>7</v>
      </c>
      <c r="D49" s="124">
        <v>944</v>
      </c>
      <c r="E49" s="123">
        <v>950</v>
      </c>
      <c r="F49" s="75" t="s">
        <v>6</v>
      </c>
      <c r="G49" s="79" t="s">
        <v>454</v>
      </c>
    </row>
    <row r="50" spans="1:7" s="144" customFormat="1" x14ac:dyDescent="0.25">
      <c r="A50" s="119" t="s">
        <v>160</v>
      </c>
      <c r="B50" s="79" t="s">
        <v>269</v>
      </c>
      <c r="C50" s="75">
        <v>1</v>
      </c>
      <c r="D50" s="124">
        <v>951</v>
      </c>
      <c r="E50" s="123">
        <v>951</v>
      </c>
      <c r="F50" s="75" t="s">
        <v>6</v>
      </c>
      <c r="G50" s="79" t="s">
        <v>406</v>
      </c>
    </row>
    <row r="51" spans="1:7" s="144" customFormat="1" x14ac:dyDescent="0.25">
      <c r="A51" s="119" t="s">
        <v>161</v>
      </c>
      <c r="B51" s="77" t="s">
        <v>35</v>
      </c>
      <c r="C51" s="75">
        <v>6</v>
      </c>
      <c r="D51" s="124">
        <v>952</v>
      </c>
      <c r="E51" s="123">
        <v>957</v>
      </c>
      <c r="F51" s="75" t="s">
        <v>7</v>
      </c>
      <c r="G51" s="78" t="s">
        <v>427</v>
      </c>
    </row>
    <row r="52" spans="1:7" s="144" customFormat="1" x14ac:dyDescent="0.25">
      <c r="A52" s="119" t="s">
        <v>162</v>
      </c>
      <c r="B52" s="79" t="s">
        <v>270</v>
      </c>
      <c r="C52" s="75">
        <v>1</v>
      </c>
      <c r="D52" s="124">
        <v>958</v>
      </c>
      <c r="E52" s="123">
        <v>958</v>
      </c>
      <c r="F52" s="75" t="s">
        <v>6</v>
      </c>
      <c r="G52" s="79" t="s">
        <v>406</v>
      </c>
    </row>
    <row r="53" spans="1:7" s="144" customFormat="1" x14ac:dyDescent="0.25">
      <c r="A53" s="119" t="s">
        <v>163</v>
      </c>
      <c r="B53" s="79" t="s">
        <v>271</v>
      </c>
      <c r="C53" s="75">
        <v>60</v>
      </c>
      <c r="D53" s="124">
        <v>959</v>
      </c>
      <c r="E53" s="123">
        <v>1018</v>
      </c>
      <c r="F53" s="75" t="s">
        <v>6</v>
      </c>
      <c r="G53" s="79" t="s">
        <v>406</v>
      </c>
    </row>
    <row r="54" spans="1:7" s="144" customFormat="1" x14ac:dyDescent="0.25">
      <c r="A54" s="119" t="s">
        <v>164</v>
      </c>
      <c r="B54" s="79" t="s">
        <v>374</v>
      </c>
      <c r="C54" s="75">
        <v>67</v>
      </c>
      <c r="D54" s="124">
        <v>1019</v>
      </c>
      <c r="E54" s="123">
        <v>1085</v>
      </c>
      <c r="F54" s="75"/>
      <c r="G54" s="79" t="s">
        <v>405</v>
      </c>
    </row>
    <row r="55" spans="1:7" s="27" customFormat="1" x14ac:dyDescent="0.25">
      <c r="A55" s="131"/>
      <c r="B55" s="25"/>
      <c r="C55" s="24"/>
      <c r="D55" s="28"/>
      <c r="E55" s="29"/>
      <c r="F55" s="24"/>
      <c r="G55" s="26"/>
    </row>
    <row r="56" spans="1:7" s="27" customFormat="1" x14ac:dyDescent="0.25">
      <c r="A56" s="164"/>
      <c r="B56" s="164"/>
      <c r="C56" s="164"/>
      <c r="D56" s="164"/>
      <c r="E56" s="164"/>
      <c r="F56" s="164"/>
      <c r="G56" s="164"/>
    </row>
    <row r="57" spans="1:7" s="27" customFormat="1" x14ac:dyDescent="0.25">
      <c r="A57" s="25"/>
      <c r="B57" s="25"/>
      <c r="C57" s="24"/>
      <c r="D57" s="28"/>
      <c r="E57" s="29"/>
      <c r="F57" s="24"/>
      <c r="G57" s="26"/>
    </row>
    <row r="58" spans="1:7" s="27" customFormat="1" x14ac:dyDescent="0.25">
      <c r="A58" s="25"/>
      <c r="B58" s="25"/>
      <c r="C58" s="24"/>
      <c r="D58" s="28"/>
      <c r="E58" s="29"/>
      <c r="F58" s="24"/>
      <c r="G58" s="26"/>
    </row>
    <row r="59" spans="1:7" s="27" customFormat="1" x14ac:dyDescent="0.25">
      <c r="C59" s="24"/>
      <c r="D59" s="28"/>
      <c r="E59" s="29"/>
      <c r="F59" s="24"/>
      <c r="G59" s="26"/>
    </row>
    <row r="60" spans="1:7" x14ac:dyDescent="0.25">
      <c r="A60" s="27"/>
      <c r="B60" s="27"/>
      <c r="C60" s="132"/>
      <c r="D60" s="133"/>
      <c r="E60" s="133"/>
      <c r="F60" s="132"/>
      <c r="G60" s="134"/>
    </row>
    <row r="61" spans="1:7" x14ac:dyDescent="0.25">
      <c r="A61" s="27"/>
      <c r="B61" s="27"/>
      <c r="C61" s="132"/>
      <c r="D61" s="133"/>
      <c r="E61" s="133"/>
      <c r="F61" s="132"/>
      <c r="G61" s="134"/>
    </row>
    <row r="62" spans="1:7" x14ac:dyDescent="0.25">
      <c r="A62" s="27"/>
      <c r="B62" s="27"/>
      <c r="C62" s="132"/>
      <c r="D62" s="133"/>
      <c r="E62" s="133"/>
      <c r="F62" s="132"/>
      <c r="G62" s="134"/>
    </row>
    <row r="63" spans="1:7" x14ac:dyDescent="0.25">
      <c r="A63" s="27"/>
      <c r="B63" s="27"/>
      <c r="C63" s="132"/>
      <c r="D63" s="133"/>
      <c r="E63" s="133"/>
      <c r="F63" s="132"/>
      <c r="G63" s="134"/>
    </row>
    <row r="64" spans="1:7" x14ac:dyDescent="0.25">
      <c r="A64" s="27"/>
      <c r="B64" s="27"/>
      <c r="C64" s="132"/>
      <c r="D64" s="133"/>
      <c r="E64" s="133"/>
      <c r="F64" s="132"/>
      <c r="G64" s="134"/>
    </row>
    <row r="65" spans="1:7" x14ac:dyDescent="0.25">
      <c r="A65" s="27"/>
      <c r="B65" s="27"/>
      <c r="C65" s="132"/>
      <c r="D65" s="133"/>
      <c r="E65" s="133"/>
      <c r="F65" s="132"/>
      <c r="G65" s="134"/>
    </row>
    <row r="66" spans="1:7" x14ac:dyDescent="0.25">
      <c r="A66" s="32"/>
      <c r="B66" s="32"/>
      <c r="C66" s="33"/>
      <c r="D66" s="29"/>
      <c r="E66" s="29"/>
      <c r="F66" s="33"/>
      <c r="G66" s="26"/>
    </row>
    <row r="67" spans="1:7" x14ac:dyDescent="0.25">
      <c r="A67" s="32"/>
      <c r="B67" s="32"/>
      <c r="C67" s="33"/>
      <c r="D67" s="29"/>
      <c r="E67" s="29"/>
      <c r="F67" s="33"/>
      <c r="G67" s="26"/>
    </row>
    <row r="68" spans="1:7" x14ac:dyDescent="0.25">
      <c r="A68" s="32"/>
      <c r="B68" s="32"/>
      <c r="C68" s="33"/>
      <c r="D68" s="29"/>
      <c r="E68" s="29"/>
      <c r="F68" s="33"/>
      <c r="G68" s="26"/>
    </row>
    <row r="69" spans="1:7" x14ac:dyDescent="0.25">
      <c r="A69" s="32"/>
      <c r="B69" s="32"/>
      <c r="C69" s="33"/>
      <c r="D69" s="29"/>
      <c r="E69" s="29"/>
      <c r="F69" s="33"/>
      <c r="G69" s="26"/>
    </row>
    <row r="70" spans="1:7" x14ac:dyDescent="0.25">
      <c r="A70" s="30"/>
      <c r="B70" s="30"/>
      <c r="C70" s="33"/>
      <c r="D70" s="29"/>
      <c r="E70" s="29"/>
      <c r="F70" s="31"/>
      <c r="G70" s="21"/>
    </row>
    <row r="71" spans="1:7" x14ac:dyDescent="0.25">
      <c r="A71" s="30"/>
      <c r="B71" s="30"/>
      <c r="C71" s="33"/>
      <c r="D71" s="29"/>
      <c r="E71" s="29"/>
      <c r="F71" s="31"/>
      <c r="G71" s="21"/>
    </row>
    <row r="72" spans="1:7" x14ac:dyDescent="0.25">
      <c r="A72" s="32"/>
      <c r="B72" s="32"/>
      <c r="C72" s="33"/>
      <c r="D72" s="29"/>
      <c r="E72" s="29"/>
      <c r="F72" s="33"/>
      <c r="G72" s="26"/>
    </row>
    <row r="73" spans="1:7" x14ac:dyDescent="0.25">
      <c r="A73" s="32"/>
      <c r="B73" s="32"/>
      <c r="C73" s="33"/>
      <c r="D73" s="29"/>
      <c r="E73" s="29"/>
      <c r="F73" s="33"/>
      <c r="G73" s="26"/>
    </row>
    <row r="74" spans="1:7" x14ac:dyDescent="0.25">
      <c r="A74" s="30"/>
      <c r="B74" s="30"/>
      <c r="C74" s="33"/>
      <c r="D74" s="29"/>
      <c r="E74" s="29"/>
      <c r="F74" s="31"/>
      <c r="G74" s="21"/>
    </row>
  </sheetData>
  <mergeCells count="2">
    <mergeCell ref="A1:XFD1"/>
    <mergeCell ref="A56:G56"/>
  </mergeCells>
  <printOptions gridLines="1"/>
  <pageMargins left="0.75" right="0.75" top="1" bottom="1" header="0.5" footer="0.5"/>
  <pageSetup scale="85" orientation="landscape" r:id="rId1"/>
  <headerFooter alignWithMargins="0">
    <oddHeader>&amp;L&amp;"-,Bold"&amp;22Illinois Direct Electronic Filing Liquor Returns Record Layouts and File Specifications</oddHeader>
    <oddFooter>&amp;LRL-750-RL (R-12/21) Printed by the authority of the State of Illinois. Web only, one copy. &amp;R&amp;P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7"/>
  <sheetViews>
    <sheetView view="pageLayout" zoomScaleNormal="100" workbookViewId="0">
      <selection sqref="A1:G1"/>
    </sheetView>
  </sheetViews>
  <sheetFormatPr defaultColWidth="8.85546875" defaultRowHeight="15" x14ac:dyDescent="0.2"/>
  <cols>
    <col min="1" max="1" width="8.7109375" style="15" customWidth="1"/>
    <col min="2" max="2" width="32.28515625" style="6" customWidth="1"/>
    <col min="3" max="3" width="9.28515625" style="6" customWidth="1"/>
    <col min="4" max="4" width="9.28515625" style="13" customWidth="1"/>
    <col min="5" max="5" width="9.28515625" style="12" customWidth="1"/>
    <col min="6" max="6" width="9.28515625" style="11" customWidth="1"/>
    <col min="7" max="7" width="55.42578125" style="6" customWidth="1"/>
    <col min="8" max="256" width="8.85546875" style="6"/>
    <col min="257" max="257" width="9.5703125" style="6" customWidth="1"/>
    <col min="258" max="258" width="41.42578125" style="6" customWidth="1"/>
    <col min="259" max="259" width="8.28515625" style="6" customWidth="1"/>
    <col min="260" max="260" width="10.85546875" style="6" customWidth="1"/>
    <col min="261" max="261" width="9" style="6" customWidth="1"/>
    <col min="262" max="262" width="38.5703125" style="6" customWidth="1"/>
    <col min="263" max="512" width="8.85546875" style="6"/>
    <col min="513" max="513" width="9.5703125" style="6" customWidth="1"/>
    <col min="514" max="514" width="41.42578125" style="6" customWidth="1"/>
    <col min="515" max="515" width="8.28515625" style="6" customWidth="1"/>
    <col min="516" max="516" width="10.85546875" style="6" customWidth="1"/>
    <col min="517" max="517" width="9" style="6" customWidth="1"/>
    <col min="518" max="518" width="38.5703125" style="6" customWidth="1"/>
    <col min="519" max="768" width="8.85546875" style="6"/>
    <col min="769" max="769" width="9.5703125" style="6" customWidth="1"/>
    <col min="770" max="770" width="41.42578125" style="6" customWidth="1"/>
    <col min="771" max="771" width="8.28515625" style="6" customWidth="1"/>
    <col min="772" max="772" width="10.85546875" style="6" customWidth="1"/>
    <col min="773" max="773" width="9" style="6" customWidth="1"/>
    <col min="774" max="774" width="38.5703125" style="6" customWidth="1"/>
    <col min="775" max="1024" width="8.85546875" style="6"/>
    <col min="1025" max="1025" width="9.5703125" style="6" customWidth="1"/>
    <col min="1026" max="1026" width="41.42578125" style="6" customWidth="1"/>
    <col min="1027" max="1027" width="8.28515625" style="6" customWidth="1"/>
    <col min="1028" max="1028" width="10.85546875" style="6" customWidth="1"/>
    <col min="1029" max="1029" width="9" style="6" customWidth="1"/>
    <col min="1030" max="1030" width="38.5703125" style="6" customWidth="1"/>
    <col min="1031" max="1280" width="8.85546875" style="6"/>
    <col min="1281" max="1281" width="9.5703125" style="6" customWidth="1"/>
    <col min="1282" max="1282" width="41.42578125" style="6" customWidth="1"/>
    <col min="1283" max="1283" width="8.28515625" style="6" customWidth="1"/>
    <col min="1284" max="1284" width="10.85546875" style="6" customWidth="1"/>
    <col min="1285" max="1285" width="9" style="6" customWidth="1"/>
    <col min="1286" max="1286" width="38.5703125" style="6" customWidth="1"/>
    <col min="1287" max="1536" width="8.85546875" style="6"/>
    <col min="1537" max="1537" width="9.5703125" style="6" customWidth="1"/>
    <col min="1538" max="1538" width="41.42578125" style="6" customWidth="1"/>
    <col min="1539" max="1539" width="8.28515625" style="6" customWidth="1"/>
    <col min="1540" max="1540" width="10.85546875" style="6" customWidth="1"/>
    <col min="1541" max="1541" width="9" style="6" customWidth="1"/>
    <col min="1542" max="1542" width="38.5703125" style="6" customWidth="1"/>
    <col min="1543" max="1792" width="8.85546875" style="6"/>
    <col min="1793" max="1793" width="9.5703125" style="6" customWidth="1"/>
    <col min="1794" max="1794" width="41.42578125" style="6" customWidth="1"/>
    <col min="1795" max="1795" width="8.28515625" style="6" customWidth="1"/>
    <col min="1796" max="1796" width="10.85546875" style="6" customWidth="1"/>
    <col min="1797" max="1797" width="9" style="6" customWidth="1"/>
    <col min="1798" max="1798" width="38.5703125" style="6" customWidth="1"/>
    <col min="1799" max="2048" width="8.85546875" style="6"/>
    <col min="2049" max="2049" width="9.5703125" style="6" customWidth="1"/>
    <col min="2050" max="2050" width="41.42578125" style="6" customWidth="1"/>
    <col min="2051" max="2051" width="8.28515625" style="6" customWidth="1"/>
    <col min="2052" max="2052" width="10.85546875" style="6" customWidth="1"/>
    <col min="2053" max="2053" width="9" style="6" customWidth="1"/>
    <col min="2054" max="2054" width="38.5703125" style="6" customWidth="1"/>
    <col min="2055" max="2304" width="8.85546875" style="6"/>
    <col min="2305" max="2305" width="9.5703125" style="6" customWidth="1"/>
    <col min="2306" max="2306" width="41.42578125" style="6" customWidth="1"/>
    <col min="2307" max="2307" width="8.28515625" style="6" customWidth="1"/>
    <col min="2308" max="2308" width="10.85546875" style="6" customWidth="1"/>
    <col min="2309" max="2309" width="9" style="6" customWidth="1"/>
    <col min="2310" max="2310" width="38.5703125" style="6" customWidth="1"/>
    <col min="2311" max="2560" width="8.85546875" style="6"/>
    <col min="2561" max="2561" width="9.5703125" style="6" customWidth="1"/>
    <col min="2562" max="2562" width="41.42578125" style="6" customWidth="1"/>
    <col min="2563" max="2563" width="8.28515625" style="6" customWidth="1"/>
    <col min="2564" max="2564" width="10.85546875" style="6" customWidth="1"/>
    <col min="2565" max="2565" width="9" style="6" customWidth="1"/>
    <col min="2566" max="2566" width="38.5703125" style="6" customWidth="1"/>
    <col min="2567" max="2816" width="8.85546875" style="6"/>
    <col min="2817" max="2817" width="9.5703125" style="6" customWidth="1"/>
    <col min="2818" max="2818" width="41.42578125" style="6" customWidth="1"/>
    <col min="2819" max="2819" width="8.28515625" style="6" customWidth="1"/>
    <col min="2820" max="2820" width="10.85546875" style="6" customWidth="1"/>
    <col min="2821" max="2821" width="9" style="6" customWidth="1"/>
    <col min="2822" max="2822" width="38.5703125" style="6" customWidth="1"/>
    <col min="2823" max="3072" width="8.85546875" style="6"/>
    <col min="3073" max="3073" width="9.5703125" style="6" customWidth="1"/>
    <col min="3074" max="3074" width="41.42578125" style="6" customWidth="1"/>
    <col min="3075" max="3075" width="8.28515625" style="6" customWidth="1"/>
    <col min="3076" max="3076" width="10.85546875" style="6" customWidth="1"/>
    <col min="3077" max="3077" width="9" style="6" customWidth="1"/>
    <col min="3078" max="3078" width="38.5703125" style="6" customWidth="1"/>
    <col min="3079" max="3328" width="8.85546875" style="6"/>
    <col min="3329" max="3329" width="9.5703125" style="6" customWidth="1"/>
    <col min="3330" max="3330" width="41.42578125" style="6" customWidth="1"/>
    <col min="3331" max="3331" width="8.28515625" style="6" customWidth="1"/>
    <col min="3332" max="3332" width="10.85546875" style="6" customWidth="1"/>
    <col min="3333" max="3333" width="9" style="6" customWidth="1"/>
    <col min="3334" max="3334" width="38.5703125" style="6" customWidth="1"/>
    <col min="3335" max="3584" width="8.85546875" style="6"/>
    <col min="3585" max="3585" width="9.5703125" style="6" customWidth="1"/>
    <col min="3586" max="3586" width="41.42578125" style="6" customWidth="1"/>
    <col min="3587" max="3587" width="8.28515625" style="6" customWidth="1"/>
    <col min="3588" max="3588" width="10.85546875" style="6" customWidth="1"/>
    <col min="3589" max="3589" width="9" style="6" customWidth="1"/>
    <col min="3590" max="3590" width="38.5703125" style="6" customWidth="1"/>
    <col min="3591" max="3840" width="8.85546875" style="6"/>
    <col min="3841" max="3841" width="9.5703125" style="6" customWidth="1"/>
    <col min="3842" max="3842" width="41.42578125" style="6" customWidth="1"/>
    <col min="3843" max="3843" width="8.28515625" style="6" customWidth="1"/>
    <col min="3844" max="3844" width="10.85546875" style="6" customWidth="1"/>
    <col min="3845" max="3845" width="9" style="6" customWidth="1"/>
    <col min="3846" max="3846" width="38.5703125" style="6" customWidth="1"/>
    <col min="3847" max="4096" width="8.85546875" style="6"/>
    <col min="4097" max="4097" width="9.5703125" style="6" customWidth="1"/>
    <col min="4098" max="4098" width="41.42578125" style="6" customWidth="1"/>
    <col min="4099" max="4099" width="8.28515625" style="6" customWidth="1"/>
    <col min="4100" max="4100" width="10.85546875" style="6" customWidth="1"/>
    <col min="4101" max="4101" width="9" style="6" customWidth="1"/>
    <col min="4102" max="4102" width="38.5703125" style="6" customWidth="1"/>
    <col min="4103" max="4352" width="8.85546875" style="6"/>
    <col min="4353" max="4353" width="9.5703125" style="6" customWidth="1"/>
    <col min="4354" max="4354" width="41.42578125" style="6" customWidth="1"/>
    <col min="4355" max="4355" width="8.28515625" style="6" customWidth="1"/>
    <col min="4356" max="4356" width="10.85546875" style="6" customWidth="1"/>
    <col min="4357" max="4357" width="9" style="6" customWidth="1"/>
    <col min="4358" max="4358" width="38.5703125" style="6" customWidth="1"/>
    <col min="4359" max="4608" width="8.85546875" style="6"/>
    <col min="4609" max="4609" width="9.5703125" style="6" customWidth="1"/>
    <col min="4610" max="4610" width="41.42578125" style="6" customWidth="1"/>
    <col min="4611" max="4611" width="8.28515625" style="6" customWidth="1"/>
    <col min="4612" max="4612" width="10.85546875" style="6" customWidth="1"/>
    <col min="4613" max="4613" width="9" style="6" customWidth="1"/>
    <col min="4614" max="4614" width="38.5703125" style="6" customWidth="1"/>
    <col min="4615" max="4864" width="8.85546875" style="6"/>
    <col min="4865" max="4865" width="9.5703125" style="6" customWidth="1"/>
    <col min="4866" max="4866" width="41.42578125" style="6" customWidth="1"/>
    <col min="4867" max="4867" width="8.28515625" style="6" customWidth="1"/>
    <col min="4868" max="4868" width="10.85546875" style="6" customWidth="1"/>
    <col min="4869" max="4869" width="9" style="6" customWidth="1"/>
    <col min="4870" max="4870" width="38.5703125" style="6" customWidth="1"/>
    <col min="4871" max="5120" width="8.85546875" style="6"/>
    <col min="5121" max="5121" width="9.5703125" style="6" customWidth="1"/>
    <col min="5122" max="5122" width="41.42578125" style="6" customWidth="1"/>
    <col min="5123" max="5123" width="8.28515625" style="6" customWidth="1"/>
    <col min="5124" max="5124" width="10.85546875" style="6" customWidth="1"/>
    <col min="5125" max="5125" width="9" style="6" customWidth="1"/>
    <col min="5126" max="5126" width="38.5703125" style="6" customWidth="1"/>
    <col min="5127" max="5376" width="8.85546875" style="6"/>
    <col min="5377" max="5377" width="9.5703125" style="6" customWidth="1"/>
    <col min="5378" max="5378" width="41.42578125" style="6" customWidth="1"/>
    <col min="5379" max="5379" width="8.28515625" style="6" customWidth="1"/>
    <col min="5380" max="5380" width="10.85546875" style="6" customWidth="1"/>
    <col min="5381" max="5381" width="9" style="6" customWidth="1"/>
    <col min="5382" max="5382" width="38.5703125" style="6" customWidth="1"/>
    <col min="5383" max="5632" width="8.85546875" style="6"/>
    <col min="5633" max="5633" width="9.5703125" style="6" customWidth="1"/>
    <col min="5634" max="5634" width="41.42578125" style="6" customWidth="1"/>
    <col min="5635" max="5635" width="8.28515625" style="6" customWidth="1"/>
    <col min="5636" max="5636" width="10.85546875" style="6" customWidth="1"/>
    <col min="5637" max="5637" width="9" style="6" customWidth="1"/>
    <col min="5638" max="5638" width="38.5703125" style="6" customWidth="1"/>
    <col min="5639" max="5888" width="8.85546875" style="6"/>
    <col min="5889" max="5889" width="9.5703125" style="6" customWidth="1"/>
    <col min="5890" max="5890" width="41.42578125" style="6" customWidth="1"/>
    <col min="5891" max="5891" width="8.28515625" style="6" customWidth="1"/>
    <col min="5892" max="5892" width="10.85546875" style="6" customWidth="1"/>
    <col min="5893" max="5893" width="9" style="6" customWidth="1"/>
    <col min="5894" max="5894" width="38.5703125" style="6" customWidth="1"/>
    <col min="5895" max="6144" width="8.85546875" style="6"/>
    <col min="6145" max="6145" width="9.5703125" style="6" customWidth="1"/>
    <col min="6146" max="6146" width="41.42578125" style="6" customWidth="1"/>
    <col min="6147" max="6147" width="8.28515625" style="6" customWidth="1"/>
    <col min="6148" max="6148" width="10.85546875" style="6" customWidth="1"/>
    <col min="6149" max="6149" width="9" style="6" customWidth="1"/>
    <col min="6150" max="6150" width="38.5703125" style="6" customWidth="1"/>
    <col min="6151" max="6400" width="8.85546875" style="6"/>
    <col min="6401" max="6401" width="9.5703125" style="6" customWidth="1"/>
    <col min="6402" max="6402" width="41.42578125" style="6" customWidth="1"/>
    <col min="6403" max="6403" width="8.28515625" style="6" customWidth="1"/>
    <col min="6404" max="6404" width="10.85546875" style="6" customWidth="1"/>
    <col min="6405" max="6405" width="9" style="6" customWidth="1"/>
    <col min="6406" max="6406" width="38.5703125" style="6" customWidth="1"/>
    <col min="6407" max="6656" width="8.85546875" style="6"/>
    <col min="6657" max="6657" width="9.5703125" style="6" customWidth="1"/>
    <col min="6658" max="6658" width="41.42578125" style="6" customWidth="1"/>
    <col min="6659" max="6659" width="8.28515625" style="6" customWidth="1"/>
    <col min="6660" max="6660" width="10.85546875" style="6" customWidth="1"/>
    <col min="6661" max="6661" width="9" style="6" customWidth="1"/>
    <col min="6662" max="6662" width="38.5703125" style="6" customWidth="1"/>
    <col min="6663" max="6912" width="8.85546875" style="6"/>
    <col min="6913" max="6913" width="9.5703125" style="6" customWidth="1"/>
    <col min="6914" max="6914" width="41.42578125" style="6" customWidth="1"/>
    <col min="6915" max="6915" width="8.28515625" style="6" customWidth="1"/>
    <col min="6916" max="6916" width="10.85546875" style="6" customWidth="1"/>
    <col min="6917" max="6917" width="9" style="6" customWidth="1"/>
    <col min="6918" max="6918" width="38.5703125" style="6" customWidth="1"/>
    <col min="6919" max="7168" width="8.85546875" style="6"/>
    <col min="7169" max="7169" width="9.5703125" style="6" customWidth="1"/>
    <col min="7170" max="7170" width="41.42578125" style="6" customWidth="1"/>
    <col min="7171" max="7171" width="8.28515625" style="6" customWidth="1"/>
    <col min="7172" max="7172" width="10.85546875" style="6" customWidth="1"/>
    <col min="7173" max="7173" width="9" style="6" customWidth="1"/>
    <col min="7174" max="7174" width="38.5703125" style="6" customWidth="1"/>
    <col min="7175" max="7424" width="8.85546875" style="6"/>
    <col min="7425" max="7425" width="9.5703125" style="6" customWidth="1"/>
    <col min="7426" max="7426" width="41.42578125" style="6" customWidth="1"/>
    <col min="7427" max="7427" width="8.28515625" style="6" customWidth="1"/>
    <col min="7428" max="7428" width="10.85546875" style="6" customWidth="1"/>
    <col min="7429" max="7429" width="9" style="6" customWidth="1"/>
    <col min="7430" max="7430" width="38.5703125" style="6" customWidth="1"/>
    <col min="7431" max="7680" width="8.85546875" style="6"/>
    <col min="7681" max="7681" width="9.5703125" style="6" customWidth="1"/>
    <col min="7682" max="7682" width="41.42578125" style="6" customWidth="1"/>
    <col min="7683" max="7683" width="8.28515625" style="6" customWidth="1"/>
    <col min="7684" max="7684" width="10.85546875" style="6" customWidth="1"/>
    <col min="7685" max="7685" width="9" style="6" customWidth="1"/>
    <col min="7686" max="7686" width="38.5703125" style="6" customWidth="1"/>
    <col min="7687" max="7936" width="8.85546875" style="6"/>
    <col min="7937" max="7937" width="9.5703125" style="6" customWidth="1"/>
    <col min="7938" max="7938" width="41.42578125" style="6" customWidth="1"/>
    <col min="7939" max="7939" width="8.28515625" style="6" customWidth="1"/>
    <col min="7940" max="7940" width="10.85546875" style="6" customWidth="1"/>
    <col min="7941" max="7941" width="9" style="6" customWidth="1"/>
    <col min="7942" max="7942" width="38.5703125" style="6" customWidth="1"/>
    <col min="7943" max="8192" width="8.85546875" style="6"/>
    <col min="8193" max="8193" width="9.5703125" style="6" customWidth="1"/>
    <col min="8194" max="8194" width="41.42578125" style="6" customWidth="1"/>
    <col min="8195" max="8195" width="8.28515625" style="6" customWidth="1"/>
    <col min="8196" max="8196" width="10.85546875" style="6" customWidth="1"/>
    <col min="8197" max="8197" width="9" style="6" customWidth="1"/>
    <col min="8198" max="8198" width="38.5703125" style="6" customWidth="1"/>
    <col min="8199" max="8448" width="8.85546875" style="6"/>
    <col min="8449" max="8449" width="9.5703125" style="6" customWidth="1"/>
    <col min="8450" max="8450" width="41.42578125" style="6" customWidth="1"/>
    <col min="8451" max="8451" width="8.28515625" style="6" customWidth="1"/>
    <col min="8452" max="8452" width="10.85546875" style="6" customWidth="1"/>
    <col min="8453" max="8453" width="9" style="6" customWidth="1"/>
    <col min="8454" max="8454" width="38.5703125" style="6" customWidth="1"/>
    <col min="8455" max="8704" width="8.85546875" style="6"/>
    <col min="8705" max="8705" width="9.5703125" style="6" customWidth="1"/>
    <col min="8706" max="8706" width="41.42578125" style="6" customWidth="1"/>
    <col min="8707" max="8707" width="8.28515625" style="6" customWidth="1"/>
    <col min="8708" max="8708" width="10.85546875" style="6" customWidth="1"/>
    <col min="8709" max="8709" width="9" style="6" customWidth="1"/>
    <col min="8710" max="8710" width="38.5703125" style="6" customWidth="1"/>
    <col min="8711" max="8960" width="8.85546875" style="6"/>
    <col min="8961" max="8961" width="9.5703125" style="6" customWidth="1"/>
    <col min="8962" max="8962" width="41.42578125" style="6" customWidth="1"/>
    <col min="8963" max="8963" width="8.28515625" style="6" customWidth="1"/>
    <col min="8964" max="8964" width="10.85546875" style="6" customWidth="1"/>
    <col min="8965" max="8965" width="9" style="6" customWidth="1"/>
    <col min="8966" max="8966" width="38.5703125" style="6" customWidth="1"/>
    <col min="8967" max="9216" width="8.85546875" style="6"/>
    <col min="9217" max="9217" width="9.5703125" style="6" customWidth="1"/>
    <col min="9218" max="9218" width="41.42578125" style="6" customWidth="1"/>
    <col min="9219" max="9219" width="8.28515625" style="6" customWidth="1"/>
    <col min="9220" max="9220" width="10.85546875" style="6" customWidth="1"/>
    <col min="9221" max="9221" width="9" style="6" customWidth="1"/>
    <col min="9222" max="9222" width="38.5703125" style="6" customWidth="1"/>
    <col min="9223" max="9472" width="8.85546875" style="6"/>
    <col min="9473" max="9473" width="9.5703125" style="6" customWidth="1"/>
    <col min="9474" max="9474" width="41.42578125" style="6" customWidth="1"/>
    <col min="9475" max="9475" width="8.28515625" style="6" customWidth="1"/>
    <col min="9476" max="9476" width="10.85546875" style="6" customWidth="1"/>
    <col min="9477" max="9477" width="9" style="6" customWidth="1"/>
    <col min="9478" max="9478" width="38.5703125" style="6" customWidth="1"/>
    <col min="9479" max="9728" width="8.85546875" style="6"/>
    <col min="9729" max="9729" width="9.5703125" style="6" customWidth="1"/>
    <col min="9730" max="9730" width="41.42578125" style="6" customWidth="1"/>
    <col min="9731" max="9731" width="8.28515625" style="6" customWidth="1"/>
    <col min="9732" max="9732" width="10.85546875" style="6" customWidth="1"/>
    <col min="9733" max="9733" width="9" style="6" customWidth="1"/>
    <col min="9734" max="9734" width="38.5703125" style="6" customWidth="1"/>
    <col min="9735" max="9984" width="8.85546875" style="6"/>
    <col min="9985" max="9985" width="9.5703125" style="6" customWidth="1"/>
    <col min="9986" max="9986" width="41.42578125" style="6" customWidth="1"/>
    <col min="9987" max="9987" width="8.28515625" style="6" customWidth="1"/>
    <col min="9988" max="9988" width="10.85546875" style="6" customWidth="1"/>
    <col min="9989" max="9989" width="9" style="6" customWidth="1"/>
    <col min="9990" max="9990" width="38.5703125" style="6" customWidth="1"/>
    <col min="9991" max="10240" width="8.85546875" style="6"/>
    <col min="10241" max="10241" width="9.5703125" style="6" customWidth="1"/>
    <col min="10242" max="10242" width="41.42578125" style="6" customWidth="1"/>
    <col min="10243" max="10243" width="8.28515625" style="6" customWidth="1"/>
    <col min="10244" max="10244" width="10.85546875" style="6" customWidth="1"/>
    <col min="10245" max="10245" width="9" style="6" customWidth="1"/>
    <col min="10246" max="10246" width="38.5703125" style="6" customWidth="1"/>
    <col min="10247" max="10496" width="8.85546875" style="6"/>
    <col min="10497" max="10497" width="9.5703125" style="6" customWidth="1"/>
    <col min="10498" max="10498" width="41.42578125" style="6" customWidth="1"/>
    <col min="10499" max="10499" width="8.28515625" style="6" customWidth="1"/>
    <col min="10500" max="10500" width="10.85546875" style="6" customWidth="1"/>
    <col min="10501" max="10501" width="9" style="6" customWidth="1"/>
    <col min="10502" max="10502" width="38.5703125" style="6" customWidth="1"/>
    <col min="10503" max="10752" width="8.85546875" style="6"/>
    <col min="10753" max="10753" width="9.5703125" style="6" customWidth="1"/>
    <col min="10754" max="10754" width="41.42578125" style="6" customWidth="1"/>
    <col min="10755" max="10755" width="8.28515625" style="6" customWidth="1"/>
    <col min="10756" max="10756" width="10.85546875" style="6" customWidth="1"/>
    <col min="10757" max="10757" width="9" style="6" customWidth="1"/>
    <col min="10758" max="10758" width="38.5703125" style="6" customWidth="1"/>
    <col min="10759" max="11008" width="8.85546875" style="6"/>
    <col min="11009" max="11009" width="9.5703125" style="6" customWidth="1"/>
    <col min="11010" max="11010" width="41.42578125" style="6" customWidth="1"/>
    <col min="11011" max="11011" width="8.28515625" style="6" customWidth="1"/>
    <col min="11012" max="11012" width="10.85546875" style="6" customWidth="1"/>
    <col min="11013" max="11013" width="9" style="6" customWidth="1"/>
    <col min="11014" max="11014" width="38.5703125" style="6" customWidth="1"/>
    <col min="11015" max="11264" width="8.85546875" style="6"/>
    <col min="11265" max="11265" width="9.5703125" style="6" customWidth="1"/>
    <col min="11266" max="11266" width="41.42578125" style="6" customWidth="1"/>
    <col min="11267" max="11267" width="8.28515625" style="6" customWidth="1"/>
    <col min="11268" max="11268" width="10.85546875" style="6" customWidth="1"/>
    <col min="11269" max="11269" width="9" style="6" customWidth="1"/>
    <col min="11270" max="11270" width="38.5703125" style="6" customWidth="1"/>
    <col min="11271" max="11520" width="8.85546875" style="6"/>
    <col min="11521" max="11521" width="9.5703125" style="6" customWidth="1"/>
    <col min="11522" max="11522" width="41.42578125" style="6" customWidth="1"/>
    <col min="11523" max="11523" width="8.28515625" style="6" customWidth="1"/>
    <col min="11524" max="11524" width="10.85546875" style="6" customWidth="1"/>
    <col min="11525" max="11525" width="9" style="6" customWidth="1"/>
    <col min="11526" max="11526" width="38.5703125" style="6" customWidth="1"/>
    <col min="11527" max="11776" width="8.85546875" style="6"/>
    <col min="11777" max="11777" width="9.5703125" style="6" customWidth="1"/>
    <col min="11778" max="11778" width="41.42578125" style="6" customWidth="1"/>
    <col min="11779" max="11779" width="8.28515625" style="6" customWidth="1"/>
    <col min="11780" max="11780" width="10.85546875" style="6" customWidth="1"/>
    <col min="11781" max="11781" width="9" style="6" customWidth="1"/>
    <col min="11782" max="11782" width="38.5703125" style="6" customWidth="1"/>
    <col min="11783" max="12032" width="8.85546875" style="6"/>
    <col min="12033" max="12033" width="9.5703125" style="6" customWidth="1"/>
    <col min="12034" max="12034" width="41.42578125" style="6" customWidth="1"/>
    <col min="12035" max="12035" width="8.28515625" style="6" customWidth="1"/>
    <col min="12036" max="12036" width="10.85546875" style="6" customWidth="1"/>
    <col min="12037" max="12037" width="9" style="6" customWidth="1"/>
    <col min="12038" max="12038" width="38.5703125" style="6" customWidth="1"/>
    <col min="12039" max="12288" width="8.85546875" style="6"/>
    <col min="12289" max="12289" width="9.5703125" style="6" customWidth="1"/>
    <col min="12290" max="12290" width="41.42578125" style="6" customWidth="1"/>
    <col min="12291" max="12291" width="8.28515625" style="6" customWidth="1"/>
    <col min="12292" max="12292" width="10.85546875" style="6" customWidth="1"/>
    <col min="12293" max="12293" width="9" style="6" customWidth="1"/>
    <col min="12294" max="12294" width="38.5703125" style="6" customWidth="1"/>
    <col min="12295" max="12544" width="8.85546875" style="6"/>
    <col min="12545" max="12545" width="9.5703125" style="6" customWidth="1"/>
    <col min="12546" max="12546" width="41.42578125" style="6" customWidth="1"/>
    <col min="12547" max="12547" width="8.28515625" style="6" customWidth="1"/>
    <col min="12548" max="12548" width="10.85546875" style="6" customWidth="1"/>
    <col min="12549" max="12549" width="9" style="6" customWidth="1"/>
    <col min="12550" max="12550" width="38.5703125" style="6" customWidth="1"/>
    <col min="12551" max="12800" width="8.85546875" style="6"/>
    <col min="12801" max="12801" width="9.5703125" style="6" customWidth="1"/>
    <col min="12802" max="12802" width="41.42578125" style="6" customWidth="1"/>
    <col min="12803" max="12803" width="8.28515625" style="6" customWidth="1"/>
    <col min="12804" max="12804" width="10.85546875" style="6" customWidth="1"/>
    <col min="12805" max="12805" width="9" style="6" customWidth="1"/>
    <col min="12806" max="12806" width="38.5703125" style="6" customWidth="1"/>
    <col min="12807" max="13056" width="8.85546875" style="6"/>
    <col min="13057" max="13057" width="9.5703125" style="6" customWidth="1"/>
    <col min="13058" max="13058" width="41.42578125" style="6" customWidth="1"/>
    <col min="13059" max="13059" width="8.28515625" style="6" customWidth="1"/>
    <col min="13060" max="13060" width="10.85546875" style="6" customWidth="1"/>
    <col min="13061" max="13061" width="9" style="6" customWidth="1"/>
    <col min="13062" max="13062" width="38.5703125" style="6" customWidth="1"/>
    <col min="13063" max="13312" width="8.85546875" style="6"/>
    <col min="13313" max="13313" width="9.5703125" style="6" customWidth="1"/>
    <col min="13314" max="13314" width="41.42578125" style="6" customWidth="1"/>
    <col min="13315" max="13315" width="8.28515625" style="6" customWidth="1"/>
    <col min="13316" max="13316" width="10.85546875" style="6" customWidth="1"/>
    <col min="13317" max="13317" width="9" style="6" customWidth="1"/>
    <col min="13318" max="13318" width="38.5703125" style="6" customWidth="1"/>
    <col min="13319" max="13568" width="8.85546875" style="6"/>
    <col min="13569" max="13569" width="9.5703125" style="6" customWidth="1"/>
    <col min="13570" max="13570" width="41.42578125" style="6" customWidth="1"/>
    <col min="13571" max="13571" width="8.28515625" style="6" customWidth="1"/>
    <col min="13572" max="13572" width="10.85546875" style="6" customWidth="1"/>
    <col min="13573" max="13573" width="9" style="6" customWidth="1"/>
    <col min="13574" max="13574" width="38.5703125" style="6" customWidth="1"/>
    <col min="13575" max="13824" width="8.85546875" style="6"/>
    <col min="13825" max="13825" width="9.5703125" style="6" customWidth="1"/>
    <col min="13826" max="13826" width="41.42578125" style="6" customWidth="1"/>
    <col min="13827" max="13827" width="8.28515625" style="6" customWidth="1"/>
    <col min="13828" max="13828" width="10.85546875" style="6" customWidth="1"/>
    <col min="13829" max="13829" width="9" style="6" customWidth="1"/>
    <col min="13830" max="13830" width="38.5703125" style="6" customWidth="1"/>
    <col min="13831" max="14080" width="8.85546875" style="6"/>
    <col min="14081" max="14081" width="9.5703125" style="6" customWidth="1"/>
    <col min="14082" max="14082" width="41.42578125" style="6" customWidth="1"/>
    <col min="14083" max="14083" width="8.28515625" style="6" customWidth="1"/>
    <col min="14084" max="14084" width="10.85546875" style="6" customWidth="1"/>
    <col min="14085" max="14085" width="9" style="6" customWidth="1"/>
    <col min="14086" max="14086" width="38.5703125" style="6" customWidth="1"/>
    <col min="14087" max="14336" width="8.85546875" style="6"/>
    <col min="14337" max="14337" width="9.5703125" style="6" customWidth="1"/>
    <col min="14338" max="14338" width="41.42578125" style="6" customWidth="1"/>
    <col min="14339" max="14339" width="8.28515625" style="6" customWidth="1"/>
    <col min="14340" max="14340" width="10.85546875" style="6" customWidth="1"/>
    <col min="14341" max="14341" width="9" style="6" customWidth="1"/>
    <col min="14342" max="14342" width="38.5703125" style="6" customWidth="1"/>
    <col min="14343" max="14592" width="8.85546875" style="6"/>
    <col min="14593" max="14593" width="9.5703125" style="6" customWidth="1"/>
    <col min="14594" max="14594" width="41.42578125" style="6" customWidth="1"/>
    <col min="14595" max="14595" width="8.28515625" style="6" customWidth="1"/>
    <col min="14596" max="14596" width="10.85546875" style="6" customWidth="1"/>
    <col min="14597" max="14597" width="9" style="6" customWidth="1"/>
    <col min="14598" max="14598" width="38.5703125" style="6" customWidth="1"/>
    <col min="14599" max="14848" width="8.85546875" style="6"/>
    <col min="14849" max="14849" width="9.5703125" style="6" customWidth="1"/>
    <col min="14850" max="14850" width="41.42578125" style="6" customWidth="1"/>
    <col min="14851" max="14851" width="8.28515625" style="6" customWidth="1"/>
    <col min="14852" max="14852" width="10.85546875" style="6" customWidth="1"/>
    <col min="14853" max="14853" width="9" style="6" customWidth="1"/>
    <col min="14854" max="14854" width="38.5703125" style="6" customWidth="1"/>
    <col min="14855" max="15104" width="8.85546875" style="6"/>
    <col min="15105" max="15105" width="9.5703125" style="6" customWidth="1"/>
    <col min="15106" max="15106" width="41.42578125" style="6" customWidth="1"/>
    <col min="15107" max="15107" width="8.28515625" style="6" customWidth="1"/>
    <col min="15108" max="15108" width="10.85546875" style="6" customWidth="1"/>
    <col min="15109" max="15109" width="9" style="6" customWidth="1"/>
    <col min="15110" max="15110" width="38.5703125" style="6" customWidth="1"/>
    <col min="15111" max="15360" width="8.85546875" style="6"/>
    <col min="15361" max="15361" width="9.5703125" style="6" customWidth="1"/>
    <col min="15362" max="15362" width="41.42578125" style="6" customWidth="1"/>
    <col min="15363" max="15363" width="8.28515625" style="6" customWidth="1"/>
    <col min="15364" max="15364" width="10.85546875" style="6" customWidth="1"/>
    <col min="15365" max="15365" width="9" style="6" customWidth="1"/>
    <col min="15366" max="15366" width="38.5703125" style="6" customWidth="1"/>
    <col min="15367" max="15616" width="8.85546875" style="6"/>
    <col min="15617" max="15617" width="9.5703125" style="6" customWidth="1"/>
    <col min="15618" max="15618" width="41.42578125" style="6" customWidth="1"/>
    <col min="15619" max="15619" width="8.28515625" style="6" customWidth="1"/>
    <col min="15620" max="15620" width="10.85546875" style="6" customWidth="1"/>
    <col min="15621" max="15621" width="9" style="6" customWidth="1"/>
    <col min="15622" max="15622" width="38.5703125" style="6" customWidth="1"/>
    <col min="15623" max="15872" width="8.85546875" style="6"/>
    <col min="15873" max="15873" width="9.5703125" style="6" customWidth="1"/>
    <col min="15874" max="15874" width="41.42578125" style="6" customWidth="1"/>
    <col min="15875" max="15875" width="8.28515625" style="6" customWidth="1"/>
    <col min="15876" max="15876" width="10.85546875" style="6" customWidth="1"/>
    <col min="15877" max="15877" width="9" style="6" customWidth="1"/>
    <col min="15878" max="15878" width="38.5703125" style="6" customWidth="1"/>
    <col min="15879" max="16128" width="8.85546875" style="6"/>
    <col min="16129" max="16129" width="9.5703125" style="6" customWidth="1"/>
    <col min="16130" max="16130" width="41.42578125" style="6" customWidth="1"/>
    <col min="16131" max="16131" width="8.28515625" style="6" customWidth="1"/>
    <col min="16132" max="16132" width="10.85546875" style="6" customWidth="1"/>
    <col min="16133" max="16133" width="9" style="6" customWidth="1"/>
    <col min="16134" max="16134" width="38.5703125" style="6" customWidth="1"/>
    <col min="16135" max="16384" width="8.85546875" style="6"/>
  </cols>
  <sheetData>
    <row r="1" spans="1:7" s="1" customFormat="1" ht="26.25" customHeight="1" x14ac:dyDescent="0.25">
      <c r="A1" s="169" t="s">
        <v>272</v>
      </c>
      <c r="B1" s="170"/>
      <c r="C1" s="170"/>
      <c r="D1" s="170"/>
      <c r="E1" s="170"/>
      <c r="F1" s="170"/>
      <c r="G1" s="170"/>
    </row>
    <row r="2" spans="1:7" s="2" customFormat="1" ht="26.25" customHeight="1" x14ac:dyDescent="0.2">
      <c r="A2" s="63" t="s">
        <v>0</v>
      </c>
      <c r="B2" s="80" t="s">
        <v>20</v>
      </c>
      <c r="C2" s="81" t="s">
        <v>2</v>
      </c>
      <c r="D2" s="66" t="s">
        <v>17</v>
      </c>
      <c r="E2" s="66" t="s">
        <v>18</v>
      </c>
      <c r="F2" s="82" t="s">
        <v>3</v>
      </c>
      <c r="G2" s="81" t="s">
        <v>4</v>
      </c>
    </row>
    <row r="3" spans="1:7" s="2" customFormat="1" x14ac:dyDescent="0.2">
      <c r="A3" s="151" t="s">
        <v>13</v>
      </c>
      <c r="B3" s="150" t="s">
        <v>374</v>
      </c>
      <c r="C3" s="68">
        <v>13</v>
      </c>
      <c r="D3" s="84">
        <v>1</v>
      </c>
      <c r="E3" s="57">
        <v>13</v>
      </c>
      <c r="F3" s="68"/>
      <c r="G3" s="56" t="s">
        <v>103</v>
      </c>
    </row>
    <row r="4" spans="1:7" s="2" customFormat="1" x14ac:dyDescent="0.2">
      <c r="A4" s="83" t="s">
        <v>21</v>
      </c>
      <c r="B4" s="56" t="s">
        <v>31</v>
      </c>
      <c r="C4" s="85">
        <v>3</v>
      </c>
      <c r="D4" s="57">
        <v>14</v>
      </c>
      <c r="E4" s="57">
        <v>16</v>
      </c>
      <c r="F4" s="68" t="s">
        <v>7</v>
      </c>
      <c r="G4" s="56" t="s">
        <v>273</v>
      </c>
    </row>
    <row r="5" spans="1:7" s="2" customFormat="1" x14ac:dyDescent="0.2">
      <c r="A5" s="83" t="s">
        <v>14</v>
      </c>
      <c r="B5" s="56" t="s">
        <v>96</v>
      </c>
      <c r="C5" s="68">
        <v>5</v>
      </c>
      <c r="D5" s="57">
        <v>17</v>
      </c>
      <c r="E5" s="57">
        <v>21</v>
      </c>
      <c r="F5" s="68" t="s">
        <v>7</v>
      </c>
      <c r="G5" s="86" t="s">
        <v>105</v>
      </c>
    </row>
    <row r="6" spans="1:7" s="2" customFormat="1" x14ac:dyDescent="0.2">
      <c r="A6" s="83" t="s">
        <v>22</v>
      </c>
      <c r="B6" s="56" t="s">
        <v>33</v>
      </c>
      <c r="C6" s="68">
        <v>8</v>
      </c>
      <c r="D6" s="57">
        <v>22</v>
      </c>
      <c r="E6" s="57">
        <v>29</v>
      </c>
      <c r="F6" s="68" t="s">
        <v>7</v>
      </c>
      <c r="G6" s="62" t="s">
        <v>106</v>
      </c>
    </row>
    <row r="7" spans="1:7" s="2" customFormat="1" x14ac:dyDescent="0.2">
      <c r="A7" s="83" t="s">
        <v>23</v>
      </c>
      <c r="B7" s="56" t="s">
        <v>374</v>
      </c>
      <c r="C7" s="68">
        <v>4</v>
      </c>
      <c r="D7" s="57">
        <v>30</v>
      </c>
      <c r="E7" s="57">
        <v>33</v>
      </c>
      <c r="F7" s="68"/>
      <c r="G7" s="56" t="s">
        <v>374</v>
      </c>
    </row>
    <row r="8" spans="1:7" s="2" customFormat="1" x14ac:dyDescent="0.2">
      <c r="A8" s="83" t="s">
        <v>12</v>
      </c>
      <c r="B8" s="56" t="s">
        <v>35</v>
      </c>
      <c r="C8" s="68">
        <v>6</v>
      </c>
      <c r="D8" s="57">
        <v>34</v>
      </c>
      <c r="E8" s="57">
        <v>39</v>
      </c>
      <c r="F8" s="68" t="s">
        <v>7</v>
      </c>
      <c r="G8" s="86" t="s">
        <v>107</v>
      </c>
    </row>
    <row r="9" spans="1:7" s="4" customFormat="1" x14ac:dyDescent="0.2">
      <c r="A9" s="55" t="s">
        <v>25</v>
      </c>
      <c r="B9" s="56" t="s">
        <v>374</v>
      </c>
      <c r="C9" s="68">
        <v>19</v>
      </c>
      <c r="D9" s="57">
        <v>40</v>
      </c>
      <c r="E9" s="57">
        <v>58</v>
      </c>
      <c r="F9" s="59"/>
      <c r="G9" s="61" t="s">
        <v>103</v>
      </c>
    </row>
    <row r="10" spans="1:7" s="4" customFormat="1" x14ac:dyDescent="0.2">
      <c r="A10" s="55" t="s">
        <v>11</v>
      </c>
      <c r="B10" s="69" t="s">
        <v>99</v>
      </c>
      <c r="C10" s="68">
        <v>1</v>
      </c>
      <c r="D10" s="57">
        <v>59</v>
      </c>
      <c r="E10" s="57">
        <v>59</v>
      </c>
      <c r="F10" s="59" t="s">
        <v>7</v>
      </c>
      <c r="G10" s="135" t="s">
        <v>109</v>
      </c>
    </row>
    <row r="11" spans="1:7" x14ac:dyDescent="0.2">
      <c r="A11" s="55" t="s">
        <v>26</v>
      </c>
      <c r="B11" s="86" t="s">
        <v>100</v>
      </c>
      <c r="C11" s="68">
        <v>1</v>
      </c>
      <c r="D11" s="57">
        <v>60</v>
      </c>
      <c r="E11" s="57">
        <v>60</v>
      </c>
      <c r="F11" s="68" t="s">
        <v>7</v>
      </c>
      <c r="G11" s="86" t="s">
        <v>110</v>
      </c>
    </row>
    <row r="12" spans="1:7" x14ac:dyDescent="0.2">
      <c r="A12" s="55" t="s">
        <v>27</v>
      </c>
      <c r="B12" s="86" t="s">
        <v>101</v>
      </c>
      <c r="C12" s="68">
        <v>1</v>
      </c>
      <c r="D12" s="57">
        <v>61</v>
      </c>
      <c r="E12" s="57">
        <v>61</v>
      </c>
      <c r="F12" s="68" t="s">
        <v>7</v>
      </c>
      <c r="G12" s="86" t="s">
        <v>111</v>
      </c>
    </row>
    <row r="13" spans="1:7" x14ac:dyDescent="0.2">
      <c r="A13" s="87" t="s">
        <v>28</v>
      </c>
      <c r="B13" s="56" t="s">
        <v>256</v>
      </c>
      <c r="C13" s="68">
        <v>13</v>
      </c>
      <c r="D13" s="57">
        <v>62</v>
      </c>
      <c r="E13" s="57">
        <v>74</v>
      </c>
      <c r="F13" s="68"/>
      <c r="G13" s="86" t="s">
        <v>374</v>
      </c>
    </row>
    <row r="14" spans="1:7" x14ac:dyDescent="0.2">
      <c r="A14" s="55" t="s">
        <v>102</v>
      </c>
      <c r="B14" s="56" t="s">
        <v>256</v>
      </c>
      <c r="C14" s="68">
        <v>13</v>
      </c>
      <c r="D14" s="57">
        <v>75</v>
      </c>
      <c r="E14" s="57">
        <v>87</v>
      </c>
      <c r="F14" s="68"/>
      <c r="G14" s="86" t="s">
        <v>374</v>
      </c>
    </row>
    <row r="15" spans="1:7" x14ac:dyDescent="0.2">
      <c r="A15" s="55" t="s">
        <v>112</v>
      </c>
      <c r="B15" s="86" t="s">
        <v>36</v>
      </c>
      <c r="C15" s="68">
        <v>1</v>
      </c>
      <c r="D15" s="57">
        <v>88</v>
      </c>
      <c r="E15" s="57">
        <v>88</v>
      </c>
      <c r="F15" s="68" t="s">
        <v>7</v>
      </c>
      <c r="G15" s="86" t="s">
        <v>113</v>
      </c>
    </row>
    <row r="16" spans="1:7" x14ac:dyDescent="0.2">
      <c r="A16" s="87" t="s">
        <v>114</v>
      </c>
      <c r="B16" s="56" t="s">
        <v>374</v>
      </c>
      <c r="C16" s="68">
        <v>1</v>
      </c>
      <c r="D16" s="57">
        <v>89</v>
      </c>
      <c r="E16" s="57">
        <v>89</v>
      </c>
      <c r="F16" s="68"/>
      <c r="G16" s="69" t="s">
        <v>103</v>
      </c>
    </row>
    <row r="17" spans="1:7" x14ac:dyDescent="0.2">
      <c r="A17" s="55" t="s">
        <v>115</v>
      </c>
      <c r="B17" s="86" t="s">
        <v>275</v>
      </c>
      <c r="C17" s="68">
        <v>13</v>
      </c>
      <c r="D17" s="57">
        <v>90</v>
      </c>
      <c r="E17" s="57">
        <v>102</v>
      </c>
      <c r="F17" s="121" t="s">
        <v>7</v>
      </c>
      <c r="G17" s="86" t="s">
        <v>410</v>
      </c>
    </row>
    <row r="18" spans="1:7" x14ac:dyDescent="0.2">
      <c r="A18" s="55" t="s">
        <v>117</v>
      </c>
      <c r="B18" s="86" t="s">
        <v>276</v>
      </c>
      <c r="C18" s="68">
        <v>13</v>
      </c>
      <c r="D18" s="57">
        <v>103</v>
      </c>
      <c r="E18" s="57">
        <v>115</v>
      </c>
      <c r="F18" s="121" t="s">
        <v>7</v>
      </c>
      <c r="G18" s="86" t="s">
        <v>410</v>
      </c>
    </row>
    <row r="19" spans="1:7" x14ac:dyDescent="0.2">
      <c r="A19" s="87" t="s">
        <v>119</v>
      </c>
      <c r="B19" s="86" t="s">
        <v>277</v>
      </c>
      <c r="C19" s="68">
        <v>13</v>
      </c>
      <c r="D19" s="57">
        <v>116</v>
      </c>
      <c r="E19" s="57">
        <v>128</v>
      </c>
      <c r="F19" s="121" t="s">
        <v>7</v>
      </c>
      <c r="G19" s="86" t="s">
        <v>410</v>
      </c>
    </row>
    <row r="20" spans="1:7" x14ac:dyDescent="0.2">
      <c r="A20" s="55" t="s">
        <v>121</v>
      </c>
      <c r="B20" s="86" t="s">
        <v>278</v>
      </c>
      <c r="C20" s="68">
        <v>13</v>
      </c>
      <c r="D20" s="57">
        <v>129</v>
      </c>
      <c r="E20" s="57">
        <v>141</v>
      </c>
      <c r="F20" s="121" t="s">
        <v>7</v>
      </c>
      <c r="G20" s="86" t="s">
        <v>410</v>
      </c>
    </row>
    <row r="21" spans="1:7" x14ac:dyDescent="0.2">
      <c r="A21" s="55" t="s">
        <v>123</v>
      </c>
      <c r="B21" s="86" t="s">
        <v>116</v>
      </c>
      <c r="C21" s="68">
        <v>13</v>
      </c>
      <c r="D21" s="57">
        <v>142</v>
      </c>
      <c r="E21" s="57">
        <v>154</v>
      </c>
      <c r="F21" s="121" t="s">
        <v>7</v>
      </c>
      <c r="G21" s="69" t="s">
        <v>372</v>
      </c>
    </row>
    <row r="22" spans="1:7" x14ac:dyDescent="0.2">
      <c r="A22" s="55" t="s">
        <v>125</v>
      </c>
      <c r="B22" s="86" t="s">
        <v>118</v>
      </c>
      <c r="C22" s="68">
        <v>13</v>
      </c>
      <c r="D22" s="57">
        <v>155</v>
      </c>
      <c r="E22" s="57">
        <v>167</v>
      </c>
      <c r="F22" s="121" t="s">
        <v>7</v>
      </c>
      <c r="G22" s="69" t="s">
        <v>372</v>
      </c>
    </row>
    <row r="23" spans="1:7" x14ac:dyDescent="0.2">
      <c r="A23" s="55" t="s">
        <v>127</v>
      </c>
      <c r="B23" s="86" t="s">
        <v>120</v>
      </c>
      <c r="C23" s="68">
        <v>13</v>
      </c>
      <c r="D23" s="57">
        <v>168</v>
      </c>
      <c r="E23" s="57">
        <v>180</v>
      </c>
      <c r="F23" s="121" t="s">
        <v>7</v>
      </c>
      <c r="G23" s="69" t="s">
        <v>372</v>
      </c>
    </row>
    <row r="24" spans="1:7" x14ac:dyDescent="0.2">
      <c r="A24" s="55" t="s">
        <v>129</v>
      </c>
      <c r="B24" s="86" t="s">
        <v>122</v>
      </c>
      <c r="C24" s="68">
        <v>13</v>
      </c>
      <c r="D24" s="57">
        <v>181</v>
      </c>
      <c r="E24" s="57">
        <v>193</v>
      </c>
      <c r="F24" s="121" t="s">
        <v>7</v>
      </c>
      <c r="G24" s="69" t="s">
        <v>372</v>
      </c>
    </row>
    <row r="25" spans="1:7" ht="25.5" x14ac:dyDescent="0.2">
      <c r="A25" s="55" t="s">
        <v>131</v>
      </c>
      <c r="B25" s="86" t="s">
        <v>279</v>
      </c>
      <c r="C25" s="68">
        <v>13</v>
      </c>
      <c r="D25" s="57">
        <v>194</v>
      </c>
      <c r="E25" s="57">
        <v>206</v>
      </c>
      <c r="F25" s="121" t="s">
        <v>7</v>
      </c>
      <c r="G25" s="69" t="s">
        <v>373</v>
      </c>
    </row>
    <row r="26" spans="1:7" ht="25.5" x14ac:dyDescent="0.2">
      <c r="A26" s="55" t="s">
        <v>133</v>
      </c>
      <c r="B26" s="86" t="s">
        <v>280</v>
      </c>
      <c r="C26" s="68">
        <v>13</v>
      </c>
      <c r="D26" s="57">
        <v>207</v>
      </c>
      <c r="E26" s="57">
        <v>219</v>
      </c>
      <c r="F26" s="121" t="s">
        <v>7</v>
      </c>
      <c r="G26" s="69" t="s">
        <v>411</v>
      </c>
    </row>
    <row r="27" spans="1:7" x14ac:dyDescent="0.2">
      <c r="A27" s="55" t="s">
        <v>135</v>
      </c>
      <c r="B27" s="86" t="s">
        <v>190</v>
      </c>
      <c r="C27" s="68">
        <v>13</v>
      </c>
      <c r="D27" s="57">
        <v>220</v>
      </c>
      <c r="E27" s="57">
        <v>232</v>
      </c>
      <c r="F27" s="121" t="s">
        <v>7</v>
      </c>
      <c r="G27" s="69" t="s">
        <v>412</v>
      </c>
    </row>
    <row r="28" spans="1:7" x14ac:dyDescent="0.2">
      <c r="A28" s="55" t="s">
        <v>137</v>
      </c>
      <c r="B28" s="86" t="s">
        <v>195</v>
      </c>
      <c r="C28" s="68">
        <v>13</v>
      </c>
      <c r="D28" s="57">
        <v>233</v>
      </c>
      <c r="E28" s="57">
        <v>245</v>
      </c>
      <c r="F28" s="121" t="s">
        <v>7</v>
      </c>
      <c r="G28" s="69" t="s">
        <v>412</v>
      </c>
    </row>
    <row r="29" spans="1:7" x14ac:dyDescent="0.2">
      <c r="A29" s="55" t="s">
        <v>139</v>
      </c>
      <c r="B29" s="86" t="s">
        <v>201</v>
      </c>
      <c r="C29" s="68">
        <v>13</v>
      </c>
      <c r="D29" s="57">
        <v>246</v>
      </c>
      <c r="E29" s="57">
        <v>258</v>
      </c>
      <c r="F29" s="121" t="s">
        <v>7</v>
      </c>
      <c r="G29" s="69" t="s">
        <v>412</v>
      </c>
    </row>
    <row r="30" spans="1:7" x14ac:dyDescent="0.2">
      <c r="A30" s="55" t="s">
        <v>140</v>
      </c>
      <c r="B30" s="86" t="s">
        <v>281</v>
      </c>
      <c r="C30" s="68">
        <v>13</v>
      </c>
      <c r="D30" s="57">
        <v>259</v>
      </c>
      <c r="E30" s="57">
        <v>271</v>
      </c>
      <c r="F30" s="121" t="s">
        <v>7</v>
      </c>
      <c r="G30" s="69" t="s">
        <v>412</v>
      </c>
    </row>
    <row r="31" spans="1:7" x14ac:dyDescent="0.2">
      <c r="A31" s="55" t="s">
        <v>141</v>
      </c>
      <c r="B31" s="86" t="s">
        <v>191</v>
      </c>
      <c r="C31" s="68">
        <v>13</v>
      </c>
      <c r="D31" s="57">
        <v>272</v>
      </c>
      <c r="E31" s="57">
        <v>284</v>
      </c>
      <c r="F31" s="121" t="s">
        <v>7</v>
      </c>
      <c r="G31" s="69" t="s">
        <v>413</v>
      </c>
    </row>
    <row r="32" spans="1:7" x14ac:dyDescent="0.2">
      <c r="A32" s="55" t="s">
        <v>142</v>
      </c>
      <c r="B32" s="86" t="s">
        <v>196</v>
      </c>
      <c r="C32" s="68">
        <v>13</v>
      </c>
      <c r="D32" s="57">
        <v>285</v>
      </c>
      <c r="E32" s="57">
        <v>297</v>
      </c>
      <c r="F32" s="121" t="s">
        <v>7</v>
      </c>
      <c r="G32" s="69" t="s">
        <v>413</v>
      </c>
    </row>
    <row r="33" spans="1:7" x14ac:dyDescent="0.2">
      <c r="A33" s="55" t="s">
        <v>143</v>
      </c>
      <c r="B33" s="86" t="s">
        <v>202</v>
      </c>
      <c r="C33" s="68">
        <v>13</v>
      </c>
      <c r="D33" s="57">
        <v>298</v>
      </c>
      <c r="E33" s="57">
        <v>310</v>
      </c>
      <c r="F33" s="121" t="s">
        <v>7</v>
      </c>
      <c r="G33" s="69" t="s">
        <v>413</v>
      </c>
    </row>
    <row r="34" spans="1:7" x14ac:dyDescent="0.2">
      <c r="A34" s="55" t="s">
        <v>144</v>
      </c>
      <c r="B34" s="86" t="s">
        <v>209</v>
      </c>
      <c r="C34" s="68">
        <v>13</v>
      </c>
      <c r="D34" s="57">
        <v>311</v>
      </c>
      <c r="E34" s="57">
        <v>323</v>
      </c>
      <c r="F34" s="121" t="s">
        <v>7</v>
      </c>
      <c r="G34" s="69" t="s">
        <v>413</v>
      </c>
    </row>
    <row r="35" spans="1:7" x14ac:dyDescent="0.2">
      <c r="A35" s="55" t="s">
        <v>145</v>
      </c>
      <c r="B35" s="86" t="s">
        <v>192</v>
      </c>
      <c r="C35" s="68">
        <v>13</v>
      </c>
      <c r="D35" s="57">
        <v>324</v>
      </c>
      <c r="E35" s="57">
        <v>336</v>
      </c>
      <c r="F35" s="121" t="s">
        <v>7</v>
      </c>
      <c r="G35" s="69" t="s">
        <v>414</v>
      </c>
    </row>
    <row r="36" spans="1:7" x14ac:dyDescent="0.2">
      <c r="A36" s="55" t="s">
        <v>146</v>
      </c>
      <c r="B36" s="86" t="s">
        <v>197</v>
      </c>
      <c r="C36" s="68">
        <v>13</v>
      </c>
      <c r="D36" s="57">
        <v>337</v>
      </c>
      <c r="E36" s="57">
        <v>349</v>
      </c>
      <c r="F36" s="121" t="s">
        <v>7</v>
      </c>
      <c r="G36" s="69" t="s">
        <v>414</v>
      </c>
    </row>
    <row r="37" spans="1:7" x14ac:dyDescent="0.2">
      <c r="A37" s="55" t="s">
        <v>274</v>
      </c>
      <c r="B37" s="86" t="s">
        <v>203</v>
      </c>
      <c r="C37" s="68">
        <v>13</v>
      </c>
      <c r="D37" s="57">
        <v>350</v>
      </c>
      <c r="E37" s="57">
        <v>362</v>
      </c>
      <c r="F37" s="121" t="s">
        <v>7</v>
      </c>
      <c r="G37" s="69" t="s">
        <v>414</v>
      </c>
    </row>
    <row r="38" spans="1:7" x14ac:dyDescent="0.2">
      <c r="A38" s="55" t="s">
        <v>148</v>
      </c>
      <c r="B38" s="86" t="s">
        <v>210</v>
      </c>
      <c r="C38" s="68">
        <v>13</v>
      </c>
      <c r="D38" s="57">
        <v>363</v>
      </c>
      <c r="E38" s="57">
        <v>375</v>
      </c>
      <c r="F38" s="121" t="s">
        <v>7</v>
      </c>
      <c r="G38" s="69" t="s">
        <v>414</v>
      </c>
    </row>
    <row r="39" spans="1:7" x14ac:dyDescent="0.2">
      <c r="A39" s="55" t="s">
        <v>149</v>
      </c>
      <c r="B39" s="86" t="s">
        <v>212</v>
      </c>
      <c r="C39" s="68">
        <v>13</v>
      </c>
      <c r="D39" s="57">
        <v>376</v>
      </c>
      <c r="E39" s="57">
        <v>388</v>
      </c>
      <c r="F39" s="121" t="s">
        <v>7</v>
      </c>
      <c r="G39" s="69" t="s">
        <v>415</v>
      </c>
    </row>
    <row r="40" spans="1:7" x14ac:dyDescent="0.2">
      <c r="A40" s="55" t="s">
        <v>150</v>
      </c>
      <c r="B40" s="86" t="s">
        <v>218</v>
      </c>
      <c r="C40" s="68">
        <v>13</v>
      </c>
      <c r="D40" s="57">
        <v>389</v>
      </c>
      <c r="E40" s="57">
        <v>401</v>
      </c>
      <c r="F40" s="121" t="s">
        <v>7</v>
      </c>
      <c r="G40" s="69" t="s">
        <v>415</v>
      </c>
    </row>
    <row r="41" spans="1:7" x14ac:dyDescent="0.2">
      <c r="A41" s="55" t="s">
        <v>151</v>
      </c>
      <c r="B41" s="86" t="s">
        <v>224</v>
      </c>
      <c r="C41" s="68">
        <v>13</v>
      </c>
      <c r="D41" s="57">
        <v>402</v>
      </c>
      <c r="E41" s="57">
        <v>414</v>
      </c>
      <c r="F41" s="121" t="s">
        <v>7</v>
      </c>
      <c r="G41" s="69" t="s">
        <v>415</v>
      </c>
    </row>
    <row r="42" spans="1:7" x14ac:dyDescent="0.2">
      <c r="A42" s="55" t="s">
        <v>152</v>
      </c>
      <c r="B42" s="86" t="s">
        <v>230</v>
      </c>
      <c r="C42" s="68">
        <v>13</v>
      </c>
      <c r="D42" s="57">
        <v>415</v>
      </c>
      <c r="E42" s="57">
        <v>427</v>
      </c>
      <c r="F42" s="121" t="s">
        <v>7</v>
      </c>
      <c r="G42" s="69" t="s">
        <v>415</v>
      </c>
    </row>
    <row r="43" spans="1:7" ht="25.5" x14ac:dyDescent="0.2">
      <c r="A43" s="55" t="s">
        <v>153</v>
      </c>
      <c r="B43" s="86" t="s">
        <v>282</v>
      </c>
      <c r="C43" s="68">
        <v>13</v>
      </c>
      <c r="D43" s="57">
        <v>428</v>
      </c>
      <c r="E43" s="57">
        <v>440</v>
      </c>
      <c r="F43" s="121" t="s">
        <v>7</v>
      </c>
      <c r="G43" s="69" t="s">
        <v>416</v>
      </c>
    </row>
    <row r="44" spans="1:7" ht="51" x14ac:dyDescent="0.2">
      <c r="A44" s="55" t="s">
        <v>154</v>
      </c>
      <c r="B44" s="86" t="s">
        <v>283</v>
      </c>
      <c r="C44" s="68">
        <v>13</v>
      </c>
      <c r="D44" s="57">
        <v>441</v>
      </c>
      <c r="E44" s="57">
        <v>453</v>
      </c>
      <c r="F44" s="121" t="s">
        <v>7</v>
      </c>
      <c r="G44" s="69" t="s">
        <v>417</v>
      </c>
    </row>
    <row r="45" spans="1:7" ht="25.5" x14ac:dyDescent="0.2">
      <c r="A45" s="55" t="s">
        <v>155</v>
      </c>
      <c r="B45" s="86" t="s">
        <v>284</v>
      </c>
      <c r="C45" s="68">
        <v>13</v>
      </c>
      <c r="D45" s="57">
        <v>454</v>
      </c>
      <c r="E45" s="57">
        <v>466</v>
      </c>
      <c r="F45" s="121" t="s">
        <v>7</v>
      </c>
      <c r="G45" s="69" t="s">
        <v>385</v>
      </c>
    </row>
    <row r="46" spans="1:7" x14ac:dyDescent="0.2">
      <c r="A46" s="55" t="s">
        <v>156</v>
      </c>
      <c r="B46" s="86" t="s">
        <v>285</v>
      </c>
      <c r="C46" s="68">
        <v>13</v>
      </c>
      <c r="D46" s="57">
        <v>467</v>
      </c>
      <c r="E46" s="57">
        <v>479</v>
      </c>
      <c r="F46" s="121" t="s">
        <v>7</v>
      </c>
      <c r="G46" s="69" t="s">
        <v>418</v>
      </c>
    </row>
    <row r="47" spans="1:7" ht="25.5" x14ac:dyDescent="0.2">
      <c r="A47" s="55" t="s">
        <v>157</v>
      </c>
      <c r="B47" s="86" t="s">
        <v>286</v>
      </c>
      <c r="C47" s="68">
        <v>13</v>
      </c>
      <c r="D47" s="57">
        <v>480</v>
      </c>
      <c r="E47" s="57">
        <v>492</v>
      </c>
      <c r="F47" s="121" t="s">
        <v>7</v>
      </c>
      <c r="G47" s="69" t="s">
        <v>419</v>
      </c>
    </row>
    <row r="48" spans="1:7" x14ac:dyDescent="0.2">
      <c r="A48" s="55" t="s">
        <v>158</v>
      </c>
      <c r="B48" s="86" t="s">
        <v>423</v>
      </c>
      <c r="C48" s="68">
        <v>13</v>
      </c>
      <c r="D48" s="57">
        <v>493</v>
      </c>
      <c r="E48" s="57">
        <v>505</v>
      </c>
      <c r="F48" s="121" t="s">
        <v>7</v>
      </c>
      <c r="G48" s="69" t="s">
        <v>407</v>
      </c>
    </row>
    <row r="49" spans="1:7" x14ac:dyDescent="0.2">
      <c r="A49" s="55" t="s">
        <v>159</v>
      </c>
      <c r="B49" s="86" t="s">
        <v>424</v>
      </c>
      <c r="C49" s="68">
        <v>13</v>
      </c>
      <c r="D49" s="57">
        <v>506</v>
      </c>
      <c r="E49" s="57">
        <v>518</v>
      </c>
      <c r="F49" s="121" t="s">
        <v>7</v>
      </c>
      <c r="G49" s="69" t="s">
        <v>407</v>
      </c>
    </row>
    <row r="50" spans="1:7" x14ac:dyDescent="0.2">
      <c r="A50" s="55" t="s">
        <v>160</v>
      </c>
      <c r="B50" s="86" t="s">
        <v>425</v>
      </c>
      <c r="C50" s="68">
        <v>13</v>
      </c>
      <c r="D50" s="57">
        <v>519</v>
      </c>
      <c r="E50" s="57">
        <v>531</v>
      </c>
      <c r="F50" s="121" t="s">
        <v>7</v>
      </c>
      <c r="G50" s="69" t="s">
        <v>407</v>
      </c>
    </row>
    <row r="51" spans="1:7" x14ac:dyDescent="0.2">
      <c r="A51" s="55" t="s">
        <v>161</v>
      </c>
      <c r="B51" s="56" t="s">
        <v>374</v>
      </c>
      <c r="C51" s="68">
        <v>18</v>
      </c>
      <c r="D51" s="57">
        <v>532</v>
      </c>
      <c r="E51" s="57">
        <v>549</v>
      </c>
      <c r="F51" s="68"/>
      <c r="G51" s="69" t="s">
        <v>405</v>
      </c>
    </row>
    <row r="52" spans="1:7" x14ac:dyDescent="0.2">
      <c r="A52" s="55" t="s">
        <v>162</v>
      </c>
      <c r="B52" s="86" t="s">
        <v>257</v>
      </c>
      <c r="C52" s="68">
        <v>60</v>
      </c>
      <c r="D52" s="57">
        <v>550</v>
      </c>
      <c r="E52" s="57">
        <v>609</v>
      </c>
      <c r="F52" s="68" t="s">
        <v>6</v>
      </c>
      <c r="G52" s="69" t="s">
        <v>289</v>
      </c>
    </row>
    <row r="53" spans="1:7" x14ac:dyDescent="0.2">
      <c r="A53" s="55" t="s">
        <v>163</v>
      </c>
      <c r="B53" s="86" t="s">
        <v>287</v>
      </c>
      <c r="C53" s="68">
        <v>35</v>
      </c>
      <c r="D53" s="57">
        <v>610</v>
      </c>
      <c r="E53" s="57">
        <v>644</v>
      </c>
      <c r="F53" s="68" t="s">
        <v>6</v>
      </c>
      <c r="G53" s="69" t="s">
        <v>289</v>
      </c>
    </row>
    <row r="54" spans="1:7" x14ac:dyDescent="0.2">
      <c r="A54" s="55" t="s">
        <v>164</v>
      </c>
      <c r="B54" s="86" t="s">
        <v>259</v>
      </c>
      <c r="C54" s="68">
        <v>20</v>
      </c>
      <c r="D54" s="57">
        <v>645</v>
      </c>
      <c r="E54" s="57">
        <v>664</v>
      </c>
      <c r="F54" s="68" t="s">
        <v>6</v>
      </c>
      <c r="G54" s="69" t="s">
        <v>289</v>
      </c>
    </row>
    <row r="55" spans="1:7" x14ac:dyDescent="0.2">
      <c r="A55" s="55" t="s">
        <v>165</v>
      </c>
      <c r="B55" s="86" t="s">
        <v>260</v>
      </c>
      <c r="C55" s="68">
        <v>2</v>
      </c>
      <c r="D55" s="57">
        <v>665</v>
      </c>
      <c r="E55" s="57">
        <v>666</v>
      </c>
      <c r="F55" s="68" t="s">
        <v>6</v>
      </c>
      <c r="G55" s="69" t="s">
        <v>289</v>
      </c>
    </row>
    <row r="56" spans="1:7" x14ac:dyDescent="0.2">
      <c r="A56" s="55" t="s">
        <v>166</v>
      </c>
      <c r="B56" s="86" t="s">
        <v>261</v>
      </c>
      <c r="C56" s="68">
        <v>9</v>
      </c>
      <c r="D56" s="57">
        <v>667</v>
      </c>
      <c r="E56" s="57">
        <v>675</v>
      </c>
      <c r="F56" s="68" t="s">
        <v>6</v>
      </c>
      <c r="G56" s="69" t="s">
        <v>289</v>
      </c>
    </row>
    <row r="57" spans="1:7" ht="25.5" x14ac:dyDescent="0.2">
      <c r="A57" s="55" t="s">
        <v>167</v>
      </c>
      <c r="B57" s="86" t="s">
        <v>288</v>
      </c>
      <c r="C57" s="68">
        <v>6</v>
      </c>
      <c r="D57" s="57">
        <v>676</v>
      </c>
      <c r="E57" s="57">
        <v>681</v>
      </c>
      <c r="F57" s="68" t="s">
        <v>6</v>
      </c>
      <c r="G57" s="86" t="s">
        <v>290</v>
      </c>
    </row>
    <row r="58" spans="1:7" x14ac:dyDescent="0.2">
      <c r="A58" s="55" t="s">
        <v>168</v>
      </c>
      <c r="B58" s="56" t="s">
        <v>374</v>
      </c>
      <c r="C58" s="68">
        <v>6</v>
      </c>
      <c r="D58" s="57">
        <v>682</v>
      </c>
      <c r="E58" s="57">
        <v>687</v>
      </c>
      <c r="F58" s="68"/>
      <c r="G58" s="69" t="s">
        <v>103</v>
      </c>
    </row>
    <row r="59" spans="1:7" ht="38.25" x14ac:dyDescent="0.2">
      <c r="A59" s="55" t="s">
        <v>169</v>
      </c>
      <c r="B59" s="86" t="s">
        <v>29</v>
      </c>
      <c r="C59" s="68">
        <v>7</v>
      </c>
      <c r="D59" s="57">
        <v>688</v>
      </c>
      <c r="E59" s="57">
        <v>694</v>
      </c>
      <c r="F59" s="68" t="s">
        <v>6</v>
      </c>
      <c r="G59" s="71" t="s">
        <v>409</v>
      </c>
    </row>
    <row r="60" spans="1:7" x14ac:dyDescent="0.2">
      <c r="A60" s="55" t="s">
        <v>170</v>
      </c>
      <c r="B60" s="86" t="s">
        <v>374</v>
      </c>
      <c r="C60" s="68">
        <v>175</v>
      </c>
      <c r="D60" s="57">
        <v>695</v>
      </c>
      <c r="E60" s="57">
        <v>869</v>
      </c>
      <c r="F60" s="68"/>
      <c r="G60" s="69" t="s">
        <v>405</v>
      </c>
    </row>
    <row r="61" spans="1:7" x14ac:dyDescent="0.2">
      <c r="A61" s="55" t="s">
        <v>171</v>
      </c>
      <c r="B61" s="56" t="s">
        <v>374</v>
      </c>
      <c r="C61" s="68">
        <v>9</v>
      </c>
      <c r="D61" s="57">
        <v>870</v>
      </c>
      <c r="E61" s="57">
        <v>878</v>
      </c>
      <c r="F61" s="68"/>
      <c r="G61" s="69" t="s">
        <v>103</v>
      </c>
    </row>
    <row r="62" spans="1:7" ht="25.5" x14ac:dyDescent="0.2">
      <c r="A62" s="55" t="s">
        <v>172</v>
      </c>
      <c r="B62" s="86" t="s">
        <v>291</v>
      </c>
      <c r="C62" s="68">
        <v>1</v>
      </c>
      <c r="D62" s="57">
        <v>879</v>
      </c>
      <c r="E62" s="57">
        <v>879</v>
      </c>
      <c r="F62" s="68" t="s">
        <v>6</v>
      </c>
      <c r="G62" s="69" t="s">
        <v>408</v>
      </c>
    </row>
    <row r="63" spans="1:7" x14ac:dyDescent="0.2">
      <c r="A63" s="55" t="s">
        <v>173</v>
      </c>
      <c r="B63" s="86" t="s">
        <v>263</v>
      </c>
      <c r="C63" s="68">
        <v>1</v>
      </c>
      <c r="D63" s="57">
        <v>880</v>
      </c>
      <c r="E63" s="57">
        <v>880</v>
      </c>
      <c r="F63" s="68" t="s">
        <v>6</v>
      </c>
      <c r="G63" s="69" t="s">
        <v>408</v>
      </c>
    </row>
    <row r="64" spans="1:7" x14ac:dyDescent="0.2">
      <c r="A64" s="55" t="s">
        <v>174</v>
      </c>
      <c r="B64" s="86" t="s">
        <v>264</v>
      </c>
      <c r="C64" s="68">
        <v>1</v>
      </c>
      <c r="D64" s="57">
        <v>881</v>
      </c>
      <c r="E64" s="57">
        <v>881</v>
      </c>
      <c r="F64" s="68" t="s">
        <v>6</v>
      </c>
      <c r="G64" s="69" t="s">
        <v>408</v>
      </c>
    </row>
    <row r="65" spans="1:7" x14ac:dyDescent="0.2">
      <c r="A65" s="55" t="s">
        <v>175</v>
      </c>
      <c r="B65" s="86" t="s">
        <v>265</v>
      </c>
      <c r="C65" s="68">
        <v>1</v>
      </c>
      <c r="D65" s="57">
        <v>882</v>
      </c>
      <c r="E65" s="57">
        <v>882</v>
      </c>
      <c r="F65" s="68" t="s">
        <v>6</v>
      </c>
      <c r="G65" s="69" t="s">
        <v>408</v>
      </c>
    </row>
    <row r="66" spans="1:7" x14ac:dyDescent="0.2">
      <c r="A66" s="55" t="s">
        <v>176</v>
      </c>
      <c r="B66" s="86" t="s">
        <v>266</v>
      </c>
      <c r="C66" s="68">
        <v>60</v>
      </c>
      <c r="D66" s="57">
        <v>883</v>
      </c>
      <c r="E66" s="57">
        <v>942</v>
      </c>
      <c r="F66" s="68" t="s">
        <v>6</v>
      </c>
      <c r="G66" s="69" t="s">
        <v>455</v>
      </c>
    </row>
    <row r="67" spans="1:7" x14ac:dyDescent="0.2">
      <c r="A67" s="55" t="s">
        <v>177</v>
      </c>
      <c r="B67" s="86" t="s">
        <v>292</v>
      </c>
      <c r="C67" s="68">
        <v>1</v>
      </c>
      <c r="D67" s="57">
        <v>943</v>
      </c>
      <c r="E67" s="57">
        <v>943</v>
      </c>
      <c r="F67" s="68" t="s">
        <v>6</v>
      </c>
      <c r="G67" s="69" t="s">
        <v>408</v>
      </c>
    </row>
    <row r="68" spans="1:7" x14ac:dyDescent="0.2">
      <c r="A68" s="55" t="s">
        <v>178</v>
      </c>
      <c r="B68" s="86" t="s">
        <v>268</v>
      </c>
      <c r="C68" s="68">
        <v>7</v>
      </c>
      <c r="D68" s="57">
        <v>944</v>
      </c>
      <c r="E68" s="57">
        <v>950</v>
      </c>
      <c r="F68" s="68" t="s">
        <v>6</v>
      </c>
      <c r="G68" s="69" t="s">
        <v>455</v>
      </c>
    </row>
    <row r="69" spans="1:7" x14ac:dyDescent="0.2">
      <c r="A69" s="55" t="s">
        <v>179</v>
      </c>
      <c r="B69" s="86" t="s">
        <v>269</v>
      </c>
      <c r="C69" s="68">
        <v>1</v>
      </c>
      <c r="D69" s="57">
        <v>951</v>
      </c>
      <c r="E69" s="57">
        <v>951</v>
      </c>
      <c r="F69" s="68" t="s">
        <v>6</v>
      </c>
      <c r="G69" s="69" t="s">
        <v>408</v>
      </c>
    </row>
    <row r="70" spans="1:7" x14ac:dyDescent="0.2">
      <c r="A70" s="55" t="s">
        <v>180</v>
      </c>
      <c r="B70" s="86" t="s">
        <v>35</v>
      </c>
      <c r="C70" s="68">
        <v>6</v>
      </c>
      <c r="D70" s="57">
        <v>952</v>
      </c>
      <c r="E70" s="57">
        <v>957</v>
      </c>
      <c r="F70" s="68" t="s">
        <v>7</v>
      </c>
      <c r="G70" s="78" t="s">
        <v>428</v>
      </c>
    </row>
    <row r="71" spans="1:7" x14ac:dyDescent="0.2">
      <c r="A71" s="55" t="s">
        <v>181</v>
      </c>
      <c r="B71" s="86" t="s">
        <v>293</v>
      </c>
      <c r="C71" s="68">
        <v>1</v>
      </c>
      <c r="D71" s="57">
        <v>958</v>
      </c>
      <c r="E71" s="57">
        <v>958</v>
      </c>
      <c r="F71" s="68" t="s">
        <v>6</v>
      </c>
      <c r="G71" s="69" t="s">
        <v>408</v>
      </c>
    </row>
    <row r="72" spans="1:7" x14ac:dyDescent="0.2">
      <c r="A72" s="55" t="s">
        <v>182</v>
      </c>
      <c r="B72" s="86" t="s">
        <v>271</v>
      </c>
      <c r="C72" s="68">
        <v>60</v>
      </c>
      <c r="D72" s="57">
        <v>959</v>
      </c>
      <c r="E72" s="57">
        <v>1018</v>
      </c>
      <c r="F72" s="68" t="s">
        <v>6</v>
      </c>
      <c r="G72" s="69" t="s">
        <v>455</v>
      </c>
    </row>
    <row r="73" spans="1:7" x14ac:dyDescent="0.2">
      <c r="A73" s="55" t="s">
        <v>187</v>
      </c>
      <c r="B73" s="86" t="s">
        <v>374</v>
      </c>
      <c r="C73" s="68">
        <v>67</v>
      </c>
      <c r="D73" s="57">
        <v>1019</v>
      </c>
      <c r="E73" s="57">
        <v>1085</v>
      </c>
      <c r="F73" s="68"/>
      <c r="G73" s="69" t="s">
        <v>405</v>
      </c>
    </row>
    <row r="74" spans="1:7" ht="42" customHeight="1" x14ac:dyDescent="0.2"/>
    <row r="75" spans="1:7" ht="31.5" customHeight="1" x14ac:dyDescent="0.2">
      <c r="A75" s="164"/>
      <c r="B75" s="164"/>
      <c r="C75" s="164"/>
      <c r="D75" s="164"/>
      <c r="E75" s="164"/>
      <c r="F75" s="164"/>
      <c r="G75" s="164"/>
    </row>
    <row r="76" spans="1:7" ht="19.5" customHeight="1" x14ac:dyDescent="0.2">
      <c r="A76" s="14"/>
    </row>
    <row r="77" spans="1:7" ht="31.5" customHeight="1" x14ac:dyDescent="0.2">
      <c r="A77" s="14"/>
    </row>
    <row r="78" spans="1:7" ht="19.5" customHeight="1" x14ac:dyDescent="0.2">
      <c r="A78" s="14"/>
    </row>
    <row r="79" spans="1:7" ht="42" customHeight="1" x14ac:dyDescent="0.2">
      <c r="A79" s="14"/>
    </row>
    <row r="80" spans="1:7" ht="19.5" customHeight="1" x14ac:dyDescent="0.2">
      <c r="A80" s="14"/>
    </row>
    <row r="81" spans="1:7" ht="19.5" customHeight="1" x14ac:dyDescent="0.2">
      <c r="A81" s="14"/>
    </row>
    <row r="82" spans="1:7" ht="26.25" customHeight="1" x14ac:dyDescent="0.2">
      <c r="A82" s="14"/>
    </row>
    <row r="83" spans="1:7" s="10" customFormat="1" ht="31.5" customHeight="1" x14ac:dyDescent="0.2">
      <c r="A83" s="14"/>
      <c r="B83" s="6"/>
      <c r="C83" s="6"/>
      <c r="D83" s="13"/>
      <c r="E83" s="12"/>
      <c r="F83" s="11"/>
      <c r="G83" s="6"/>
    </row>
    <row r="84" spans="1:7" ht="19.5" customHeight="1" x14ac:dyDescent="0.2"/>
    <row r="85" spans="1:7" ht="19.5" customHeight="1" x14ac:dyDescent="0.2"/>
    <row r="86" spans="1:7" ht="31.5" customHeight="1" x14ac:dyDescent="0.2"/>
    <row r="87" spans="1:7" ht="19.5" customHeight="1" x14ac:dyDescent="0.2"/>
    <row r="88" spans="1:7" ht="19.5" customHeight="1" x14ac:dyDescent="0.2"/>
    <row r="89" spans="1:7" ht="31.5" customHeight="1" x14ac:dyDescent="0.2"/>
    <row r="90" spans="1:7" ht="19.5" customHeight="1" x14ac:dyDescent="0.2"/>
    <row r="91" spans="1:7" ht="19.5" customHeight="1" x14ac:dyDescent="0.2"/>
    <row r="92" spans="1:7" ht="31.5" customHeight="1" x14ac:dyDescent="0.2"/>
    <row r="93" spans="1:7" ht="19.5" customHeight="1" x14ac:dyDescent="0.2"/>
    <row r="94" spans="1:7" ht="19.5" customHeight="1" x14ac:dyDescent="0.2"/>
    <row r="95" spans="1:7" ht="31.5" customHeight="1" x14ac:dyDescent="0.2"/>
    <row r="96" spans="1:7" ht="19.5" customHeight="1" x14ac:dyDescent="0.2"/>
    <row r="97" ht="19.5" customHeight="1" x14ac:dyDescent="0.2"/>
    <row r="98" ht="31.5" customHeight="1" x14ac:dyDescent="0.2"/>
    <row r="99" ht="19.5" customHeight="1" x14ac:dyDescent="0.2"/>
    <row r="100" ht="19.5" customHeight="1" x14ac:dyDescent="0.2"/>
    <row r="101" ht="31.5" customHeight="1" x14ac:dyDescent="0.2"/>
    <row r="102" ht="19.5" customHeight="1" x14ac:dyDescent="0.2"/>
    <row r="103" ht="31.5" customHeight="1" x14ac:dyDescent="0.2"/>
    <row r="104" ht="31.5" customHeight="1" x14ac:dyDescent="0.2"/>
    <row r="105" ht="19.5" customHeight="1" x14ac:dyDescent="0.2"/>
    <row r="106" ht="19.5" customHeight="1" x14ac:dyDescent="0.2"/>
    <row r="107" ht="31.5" customHeight="1" x14ac:dyDescent="0.2"/>
    <row r="108" ht="19.5" customHeight="1" x14ac:dyDescent="0.2"/>
    <row r="109" ht="19.5" customHeight="1" x14ac:dyDescent="0.2"/>
    <row r="110" ht="42" customHeight="1" x14ac:dyDescent="0.2"/>
    <row r="111" ht="31.5" customHeight="1" x14ac:dyDescent="0.2"/>
    <row r="112" ht="31.5" customHeight="1" x14ac:dyDescent="0.2"/>
    <row r="113" ht="31.5" customHeight="1" x14ac:dyDescent="0.2"/>
    <row r="114" ht="19.5" customHeight="1" x14ac:dyDescent="0.2"/>
    <row r="115" ht="19.5" customHeight="1" x14ac:dyDescent="0.2"/>
    <row r="116" ht="26.25" customHeight="1" x14ac:dyDescent="0.2"/>
    <row r="117" ht="31.5" customHeight="1" x14ac:dyDescent="0.2"/>
    <row r="118" ht="26.25" customHeight="1" x14ac:dyDescent="0.2"/>
    <row r="119" ht="42" customHeight="1" x14ac:dyDescent="0.2"/>
    <row r="120" ht="31.5" customHeight="1" x14ac:dyDescent="0.2"/>
    <row r="121" ht="31.5" customHeight="1" x14ac:dyDescent="0.2"/>
    <row r="122" ht="31.5" customHeight="1" x14ac:dyDescent="0.2"/>
    <row r="123" ht="31.5" customHeight="1" x14ac:dyDescent="0.2"/>
    <row r="124" ht="31.5" customHeight="1" x14ac:dyDescent="0.2"/>
    <row r="125" ht="42" customHeight="1" x14ac:dyDescent="0.2"/>
    <row r="126" ht="31.5" customHeight="1" x14ac:dyDescent="0.2"/>
    <row r="127" ht="31.5" customHeight="1" x14ac:dyDescent="0.2"/>
    <row r="128" ht="31.5" customHeight="1" x14ac:dyDescent="0.2"/>
    <row r="129" ht="31.5" customHeight="1" x14ac:dyDescent="0.2"/>
    <row r="130" ht="31.5" customHeight="1" x14ac:dyDescent="0.2"/>
    <row r="131" ht="31.5" customHeight="1" x14ac:dyDescent="0.2"/>
    <row r="132" ht="31.5" customHeight="1" x14ac:dyDescent="0.2"/>
    <row r="133" ht="42" customHeight="1" x14ac:dyDescent="0.2"/>
    <row r="134" ht="19.5" customHeight="1" x14ac:dyDescent="0.2"/>
    <row r="135" ht="31.5" customHeight="1" x14ac:dyDescent="0.2"/>
    <row r="136" ht="19.5" customHeight="1" x14ac:dyDescent="0.2"/>
    <row r="137" ht="42" customHeight="1" x14ac:dyDescent="0.2"/>
  </sheetData>
  <mergeCells count="2">
    <mergeCell ref="A1:G1"/>
    <mergeCell ref="A75:G75"/>
  </mergeCells>
  <printOptions gridLines="1"/>
  <pageMargins left="0.75" right="0.75" top="1" bottom="1" header="0.5" footer="0.5"/>
  <pageSetup scale="85" orientation="landscape" r:id="rId1"/>
  <headerFooter alignWithMargins="0">
    <oddHeader>&amp;L&amp;"-,Bold"&amp;22Illinois Direct Electronic Filing Liquor Returns Record Layouts and File Specifications</oddHeader>
    <oddFooter>&amp;LRL-750-RL (R-12/21) Printed by the authority of the State of Illinois. Web only, one copy. &amp;R&amp;P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W44"/>
  <sheetViews>
    <sheetView view="pageLayout" zoomScaleNormal="100" workbookViewId="0">
      <selection sqref="A1:IW1"/>
    </sheetView>
  </sheetViews>
  <sheetFormatPr defaultColWidth="14.5703125" defaultRowHeight="15.75" x14ac:dyDescent="0.25"/>
  <cols>
    <col min="1" max="1" width="8.7109375" style="38" customWidth="1"/>
    <col min="2" max="2" width="32.28515625" style="38" customWidth="1"/>
    <col min="3" max="4" width="9.28515625" style="38" customWidth="1"/>
    <col min="5" max="5" width="9.28515625" style="39" customWidth="1"/>
    <col min="6" max="6" width="9.28515625" style="38" customWidth="1"/>
    <col min="7" max="7" width="55.42578125" style="38" customWidth="1"/>
    <col min="8" max="16384" width="14.5703125" style="38"/>
  </cols>
  <sheetData>
    <row r="1" spans="1:257" s="37" customFormat="1" ht="26.25" customHeight="1" x14ac:dyDescent="0.25">
      <c r="A1" s="171" t="s">
        <v>430</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2"/>
      <c r="CE1" s="172"/>
      <c r="CF1" s="172"/>
      <c r="CG1" s="172"/>
      <c r="CH1" s="172"/>
      <c r="CI1" s="172"/>
      <c r="CJ1" s="172"/>
      <c r="CK1" s="172"/>
      <c r="CL1" s="172"/>
      <c r="CM1" s="172"/>
      <c r="CN1" s="172"/>
      <c r="CO1" s="172"/>
      <c r="CP1" s="172"/>
      <c r="CQ1" s="172"/>
      <c r="CR1" s="172"/>
      <c r="CS1" s="172"/>
      <c r="CT1" s="172"/>
      <c r="CU1" s="172"/>
      <c r="CV1" s="172"/>
      <c r="CW1" s="172"/>
      <c r="CX1" s="172"/>
      <c r="CY1" s="172"/>
      <c r="CZ1" s="172"/>
      <c r="DA1" s="172"/>
      <c r="DB1" s="172"/>
      <c r="DC1" s="172"/>
      <c r="DD1" s="172"/>
      <c r="DE1" s="172"/>
      <c r="DF1" s="172"/>
      <c r="DG1" s="172"/>
      <c r="DH1" s="172"/>
      <c r="DI1" s="172"/>
      <c r="DJ1" s="172"/>
      <c r="DK1" s="172"/>
      <c r="DL1" s="172"/>
      <c r="DM1" s="172"/>
      <c r="DN1" s="172"/>
      <c r="DO1" s="172"/>
      <c r="DP1" s="172"/>
      <c r="DQ1" s="172"/>
      <c r="DR1" s="172"/>
      <c r="DS1" s="172"/>
      <c r="DT1" s="172"/>
      <c r="DU1" s="172"/>
      <c r="DV1" s="172"/>
      <c r="DW1" s="172"/>
      <c r="DX1" s="172"/>
      <c r="DY1" s="172"/>
      <c r="DZ1" s="172"/>
      <c r="EA1" s="172"/>
      <c r="EB1" s="172"/>
      <c r="EC1" s="172"/>
      <c r="ED1" s="172"/>
      <c r="EE1" s="172"/>
      <c r="EF1" s="172"/>
      <c r="EG1" s="172"/>
      <c r="EH1" s="172"/>
      <c r="EI1" s="172"/>
      <c r="EJ1" s="172"/>
      <c r="EK1" s="172"/>
      <c r="EL1" s="172"/>
      <c r="EM1" s="172"/>
      <c r="EN1" s="172"/>
      <c r="EO1" s="172"/>
      <c r="EP1" s="172"/>
      <c r="EQ1" s="172"/>
      <c r="ER1" s="172"/>
      <c r="ES1" s="172"/>
      <c r="ET1" s="172"/>
      <c r="EU1" s="172"/>
      <c r="EV1" s="172"/>
      <c r="EW1" s="172"/>
      <c r="EX1" s="172"/>
      <c r="EY1" s="172"/>
      <c r="EZ1" s="172"/>
      <c r="FA1" s="172"/>
      <c r="FB1" s="172"/>
      <c r="FC1" s="172"/>
      <c r="FD1" s="172"/>
      <c r="FE1" s="172"/>
      <c r="FF1" s="172"/>
      <c r="FG1" s="172"/>
      <c r="FH1" s="172"/>
      <c r="FI1" s="172"/>
      <c r="FJ1" s="172"/>
      <c r="FK1" s="172"/>
      <c r="FL1" s="172"/>
      <c r="FM1" s="172"/>
      <c r="FN1" s="172"/>
      <c r="FO1" s="172"/>
      <c r="FP1" s="172"/>
      <c r="FQ1" s="172"/>
      <c r="FR1" s="172"/>
      <c r="FS1" s="172"/>
      <c r="FT1" s="172"/>
      <c r="FU1" s="172"/>
      <c r="FV1" s="172"/>
      <c r="FW1" s="172"/>
      <c r="FX1" s="172"/>
      <c r="FY1" s="172"/>
      <c r="FZ1" s="172"/>
      <c r="GA1" s="172"/>
      <c r="GB1" s="172"/>
      <c r="GC1" s="172"/>
      <c r="GD1" s="172"/>
      <c r="GE1" s="172"/>
      <c r="GF1" s="172"/>
      <c r="GG1" s="172"/>
      <c r="GH1" s="172"/>
      <c r="GI1" s="172"/>
      <c r="GJ1" s="172"/>
      <c r="GK1" s="172"/>
      <c r="GL1" s="172"/>
      <c r="GM1" s="172"/>
      <c r="GN1" s="172"/>
      <c r="GO1" s="172"/>
      <c r="GP1" s="172"/>
      <c r="GQ1" s="172"/>
      <c r="GR1" s="172"/>
      <c r="GS1" s="172"/>
      <c r="GT1" s="172"/>
      <c r="GU1" s="172"/>
      <c r="GV1" s="172"/>
      <c r="GW1" s="172"/>
      <c r="GX1" s="172"/>
      <c r="GY1" s="172"/>
      <c r="GZ1" s="172"/>
      <c r="HA1" s="172"/>
      <c r="HB1" s="172"/>
      <c r="HC1" s="172"/>
      <c r="HD1" s="172"/>
      <c r="HE1" s="172"/>
      <c r="HF1" s="172"/>
      <c r="HG1" s="172"/>
      <c r="HH1" s="172"/>
      <c r="HI1" s="172"/>
      <c r="HJ1" s="172"/>
      <c r="HK1" s="172"/>
      <c r="HL1" s="172"/>
      <c r="HM1" s="172"/>
      <c r="HN1" s="172"/>
      <c r="HO1" s="172"/>
      <c r="HP1" s="172"/>
      <c r="HQ1" s="172"/>
      <c r="HR1" s="172"/>
      <c r="HS1" s="172"/>
      <c r="HT1" s="172"/>
      <c r="HU1" s="172"/>
      <c r="HV1" s="172"/>
      <c r="HW1" s="172"/>
      <c r="HX1" s="172"/>
      <c r="HY1" s="172"/>
      <c r="HZ1" s="172"/>
      <c r="IA1" s="172"/>
      <c r="IB1" s="172"/>
      <c r="IC1" s="172"/>
      <c r="ID1" s="172"/>
      <c r="IE1" s="172"/>
      <c r="IF1" s="172"/>
      <c r="IG1" s="172"/>
      <c r="IH1" s="172"/>
      <c r="II1" s="172"/>
      <c r="IJ1" s="172"/>
      <c r="IK1" s="172"/>
      <c r="IL1" s="172"/>
      <c r="IM1" s="172"/>
      <c r="IN1" s="172"/>
      <c r="IO1" s="172"/>
      <c r="IP1" s="172"/>
      <c r="IQ1" s="172"/>
      <c r="IR1" s="172"/>
      <c r="IS1" s="172"/>
      <c r="IT1" s="172"/>
      <c r="IU1" s="172"/>
      <c r="IV1" s="172"/>
      <c r="IW1" s="172"/>
    </row>
    <row r="2" spans="1:257" s="1" customFormat="1" ht="26.25" customHeight="1" x14ac:dyDescent="0.25">
      <c r="A2" s="173" t="s">
        <v>458</v>
      </c>
      <c r="B2" s="174"/>
      <c r="C2" s="174"/>
      <c r="D2" s="174"/>
      <c r="E2" s="174"/>
      <c r="F2" s="174"/>
      <c r="G2" s="174"/>
    </row>
    <row r="3" spans="1:257" s="2" customFormat="1" ht="25.5" x14ac:dyDescent="0.2">
      <c r="A3" s="63" t="s">
        <v>0</v>
      </c>
      <c r="B3" s="80" t="s">
        <v>20</v>
      </c>
      <c r="C3" s="81" t="s">
        <v>2</v>
      </c>
      <c r="D3" s="66" t="s">
        <v>17</v>
      </c>
      <c r="E3" s="66" t="s">
        <v>18</v>
      </c>
      <c r="F3" s="82" t="s">
        <v>3</v>
      </c>
      <c r="G3" s="81" t="s">
        <v>4</v>
      </c>
    </row>
    <row r="4" spans="1:257" s="1" customFormat="1" ht="26.25" customHeight="1" x14ac:dyDescent="0.25">
      <c r="A4" s="173" t="s">
        <v>460</v>
      </c>
      <c r="B4" s="174"/>
      <c r="C4" s="174"/>
      <c r="D4" s="174"/>
      <c r="E4" s="174"/>
      <c r="F4" s="174"/>
      <c r="G4" s="174"/>
    </row>
    <row r="5" spans="1:257" s="37" customFormat="1" ht="15" x14ac:dyDescent="0.2">
      <c r="A5" s="87" t="s">
        <v>13</v>
      </c>
      <c r="B5" s="56" t="s">
        <v>374</v>
      </c>
      <c r="C5" s="68">
        <v>13</v>
      </c>
      <c r="D5" s="88">
        <v>1</v>
      </c>
      <c r="E5" s="84">
        <v>13</v>
      </c>
      <c r="F5" s="68"/>
      <c r="G5" s="120" t="s">
        <v>295</v>
      </c>
    </row>
    <row r="6" spans="1:257" s="37" customFormat="1" ht="15" x14ac:dyDescent="0.2">
      <c r="A6" s="87" t="s">
        <v>21</v>
      </c>
      <c r="B6" s="56" t="s">
        <v>31</v>
      </c>
      <c r="C6" s="85">
        <v>3</v>
      </c>
      <c r="D6" s="57">
        <v>14</v>
      </c>
      <c r="E6" s="57">
        <v>16</v>
      </c>
      <c r="F6" s="68" t="s">
        <v>7</v>
      </c>
      <c r="G6" s="122" t="s">
        <v>296</v>
      </c>
    </row>
    <row r="7" spans="1:257" s="37" customFormat="1" ht="25.5" x14ac:dyDescent="0.2">
      <c r="A7" s="87" t="s">
        <v>14</v>
      </c>
      <c r="B7" s="56" t="s">
        <v>96</v>
      </c>
      <c r="C7" s="68">
        <v>5</v>
      </c>
      <c r="D7" s="57">
        <v>17</v>
      </c>
      <c r="E7" s="57">
        <v>21</v>
      </c>
      <c r="F7" s="68" t="s">
        <v>7</v>
      </c>
      <c r="G7" s="135" t="s">
        <v>297</v>
      </c>
    </row>
    <row r="8" spans="1:257" s="37" customFormat="1" ht="15" x14ac:dyDescent="0.2">
      <c r="A8" s="87" t="s">
        <v>22</v>
      </c>
      <c r="B8" s="56" t="s">
        <v>33</v>
      </c>
      <c r="C8" s="68">
        <v>8</v>
      </c>
      <c r="D8" s="57">
        <v>22</v>
      </c>
      <c r="E8" s="57">
        <v>29</v>
      </c>
      <c r="F8" s="68" t="s">
        <v>7</v>
      </c>
      <c r="G8" s="93" t="s">
        <v>298</v>
      </c>
    </row>
    <row r="9" spans="1:257" s="37" customFormat="1" ht="15" x14ac:dyDescent="0.2">
      <c r="A9" s="87" t="s">
        <v>23</v>
      </c>
      <c r="B9" s="56" t="s">
        <v>374</v>
      </c>
      <c r="C9" s="68">
        <v>4</v>
      </c>
      <c r="D9" s="57">
        <v>30</v>
      </c>
      <c r="E9" s="57">
        <v>33</v>
      </c>
      <c r="F9" s="68"/>
      <c r="G9" s="120" t="s">
        <v>39</v>
      </c>
    </row>
    <row r="10" spans="1:257" s="37" customFormat="1" ht="15" x14ac:dyDescent="0.2">
      <c r="A10" s="87" t="s">
        <v>12</v>
      </c>
      <c r="B10" s="86" t="s">
        <v>37</v>
      </c>
      <c r="C10" s="68">
        <v>6</v>
      </c>
      <c r="D10" s="57">
        <v>34</v>
      </c>
      <c r="E10" s="57">
        <v>39</v>
      </c>
      <c r="F10" s="68" t="s">
        <v>7</v>
      </c>
      <c r="G10" s="122" t="s">
        <v>298</v>
      </c>
    </row>
    <row r="11" spans="1:257" s="4" customFormat="1" ht="15" x14ac:dyDescent="0.2">
      <c r="A11" s="55" t="s">
        <v>25</v>
      </c>
      <c r="B11" s="56" t="s">
        <v>30</v>
      </c>
      <c r="C11" s="68">
        <v>48</v>
      </c>
      <c r="D11" s="57">
        <v>40</v>
      </c>
      <c r="E11" s="57">
        <v>87</v>
      </c>
      <c r="F11" s="59"/>
      <c r="G11" s="91" t="s">
        <v>295</v>
      </c>
    </row>
    <row r="12" spans="1:257" s="4" customFormat="1" ht="15" x14ac:dyDescent="0.2">
      <c r="A12" s="55" t="s">
        <v>11</v>
      </c>
      <c r="B12" s="69" t="s">
        <v>36</v>
      </c>
      <c r="C12" s="68">
        <v>1</v>
      </c>
      <c r="D12" s="57">
        <v>88</v>
      </c>
      <c r="E12" s="57">
        <v>88</v>
      </c>
      <c r="F12" s="59" t="s">
        <v>7</v>
      </c>
      <c r="G12" s="135" t="s">
        <v>113</v>
      </c>
    </row>
    <row r="13" spans="1:257" ht="51.75" x14ac:dyDescent="0.25">
      <c r="A13" s="107" t="s">
        <v>26</v>
      </c>
      <c r="B13" s="108" t="s">
        <v>294</v>
      </c>
      <c r="C13" s="109">
        <v>1</v>
      </c>
      <c r="D13" s="110">
        <v>89</v>
      </c>
      <c r="E13" s="110">
        <v>89</v>
      </c>
      <c r="F13" s="97" t="s">
        <v>7</v>
      </c>
      <c r="G13" s="146" t="s">
        <v>299</v>
      </c>
    </row>
    <row r="14" spans="1:257" s="1" customFormat="1" ht="26.25" customHeight="1" x14ac:dyDescent="0.25">
      <c r="A14" s="173" t="s">
        <v>463</v>
      </c>
      <c r="B14" s="174"/>
      <c r="C14" s="174"/>
      <c r="D14" s="174"/>
      <c r="E14" s="174"/>
      <c r="F14" s="174"/>
      <c r="G14" s="174"/>
    </row>
    <row r="15" spans="1:257" x14ac:dyDescent="0.25">
      <c r="A15" s="87" t="s">
        <v>27</v>
      </c>
      <c r="B15" s="69" t="s">
        <v>300</v>
      </c>
      <c r="C15" s="85">
        <v>8</v>
      </c>
      <c r="D15" s="57">
        <v>90</v>
      </c>
      <c r="E15" s="57">
        <v>97</v>
      </c>
      <c r="F15" s="68" t="s">
        <v>7</v>
      </c>
      <c r="G15" s="69" t="s">
        <v>426</v>
      </c>
    </row>
    <row r="16" spans="1:257" ht="26.25" x14ac:dyDescent="0.25">
      <c r="A16" s="87" t="s">
        <v>28</v>
      </c>
      <c r="B16" s="69" t="s">
        <v>301</v>
      </c>
      <c r="C16" s="85">
        <v>25</v>
      </c>
      <c r="D16" s="57">
        <v>98</v>
      </c>
      <c r="E16" s="57">
        <v>122</v>
      </c>
      <c r="F16" s="68" t="s">
        <v>6</v>
      </c>
      <c r="G16" s="153" t="s">
        <v>456</v>
      </c>
    </row>
    <row r="17" spans="1:7" x14ac:dyDescent="0.25">
      <c r="A17" s="87" t="s">
        <v>102</v>
      </c>
      <c r="B17" s="69" t="s">
        <v>302</v>
      </c>
      <c r="C17" s="85">
        <v>9</v>
      </c>
      <c r="D17" s="57">
        <v>123</v>
      </c>
      <c r="E17" s="57">
        <v>131</v>
      </c>
      <c r="F17" s="68" t="s">
        <v>7</v>
      </c>
      <c r="G17" s="69" t="s">
        <v>303</v>
      </c>
    </row>
    <row r="18" spans="1:7" x14ac:dyDescent="0.25">
      <c r="A18" s="87" t="s">
        <v>304</v>
      </c>
      <c r="B18" s="69" t="s">
        <v>305</v>
      </c>
      <c r="C18" s="85">
        <v>13</v>
      </c>
      <c r="D18" s="57">
        <v>132</v>
      </c>
      <c r="E18" s="57">
        <v>144</v>
      </c>
      <c r="F18" s="68" t="s">
        <v>7</v>
      </c>
      <c r="G18" s="69"/>
    </row>
    <row r="19" spans="1:7" x14ac:dyDescent="0.25">
      <c r="A19" s="87" t="s">
        <v>114</v>
      </c>
      <c r="B19" s="69" t="s">
        <v>306</v>
      </c>
      <c r="C19" s="85">
        <v>13</v>
      </c>
      <c r="D19" s="57">
        <v>145</v>
      </c>
      <c r="E19" s="57">
        <v>157</v>
      </c>
      <c r="F19" s="68" t="s">
        <v>7</v>
      </c>
      <c r="G19" s="69"/>
    </row>
    <row r="20" spans="1:7" x14ac:dyDescent="0.25">
      <c r="A20" s="87" t="s">
        <v>115</v>
      </c>
      <c r="B20" s="86" t="s">
        <v>313</v>
      </c>
      <c r="C20" s="85">
        <v>13</v>
      </c>
      <c r="D20" s="57">
        <v>158</v>
      </c>
      <c r="E20" s="57">
        <v>170</v>
      </c>
      <c r="F20" s="121" t="s">
        <v>7</v>
      </c>
      <c r="G20" s="86"/>
    </row>
    <row r="21" spans="1:7" x14ac:dyDescent="0.25">
      <c r="A21" s="87" t="s">
        <v>117</v>
      </c>
      <c r="B21" s="69" t="s">
        <v>307</v>
      </c>
      <c r="C21" s="85">
        <v>13</v>
      </c>
      <c r="D21" s="57">
        <v>171</v>
      </c>
      <c r="E21" s="57">
        <v>183</v>
      </c>
      <c r="F21" s="68" t="s">
        <v>7</v>
      </c>
      <c r="G21" s="69"/>
    </row>
    <row r="22" spans="1:7" x14ac:dyDescent="0.25">
      <c r="A22" s="87" t="s">
        <v>119</v>
      </c>
      <c r="B22" s="69" t="s">
        <v>374</v>
      </c>
      <c r="C22" s="85">
        <v>52</v>
      </c>
      <c r="D22" s="57">
        <v>184</v>
      </c>
      <c r="E22" s="57">
        <v>235</v>
      </c>
      <c r="F22" s="68"/>
      <c r="G22" s="69" t="s">
        <v>405</v>
      </c>
    </row>
    <row r="23" spans="1:7" x14ac:dyDescent="0.25">
      <c r="A23" s="87" t="s">
        <v>121</v>
      </c>
      <c r="B23" s="69" t="s">
        <v>257</v>
      </c>
      <c r="C23" s="85">
        <v>60</v>
      </c>
      <c r="D23" s="57">
        <v>236</v>
      </c>
      <c r="E23" s="57">
        <v>295</v>
      </c>
      <c r="F23" s="68" t="s">
        <v>6</v>
      </c>
      <c r="G23" s="69" t="s">
        <v>289</v>
      </c>
    </row>
    <row r="24" spans="1:7" x14ac:dyDescent="0.25">
      <c r="A24" s="87" t="s">
        <v>123</v>
      </c>
      <c r="B24" s="69" t="s">
        <v>258</v>
      </c>
      <c r="C24" s="85">
        <v>35</v>
      </c>
      <c r="D24" s="57">
        <v>296</v>
      </c>
      <c r="E24" s="57">
        <v>330</v>
      </c>
      <c r="F24" s="68" t="s">
        <v>6</v>
      </c>
      <c r="G24" s="69" t="s">
        <v>289</v>
      </c>
    </row>
    <row r="25" spans="1:7" x14ac:dyDescent="0.25">
      <c r="A25" s="87" t="s">
        <v>125</v>
      </c>
      <c r="B25" s="69" t="s">
        <v>259</v>
      </c>
      <c r="C25" s="85">
        <v>20</v>
      </c>
      <c r="D25" s="57">
        <v>331</v>
      </c>
      <c r="E25" s="57">
        <v>350</v>
      </c>
      <c r="F25" s="68" t="s">
        <v>6</v>
      </c>
      <c r="G25" s="69" t="s">
        <v>289</v>
      </c>
    </row>
    <row r="26" spans="1:7" x14ac:dyDescent="0.25">
      <c r="A26" s="87" t="s">
        <v>127</v>
      </c>
      <c r="B26" s="69" t="s">
        <v>260</v>
      </c>
      <c r="C26" s="85">
        <v>2</v>
      </c>
      <c r="D26" s="57">
        <v>351</v>
      </c>
      <c r="E26" s="57">
        <v>352</v>
      </c>
      <c r="F26" s="68" t="s">
        <v>6</v>
      </c>
      <c r="G26" s="69" t="s">
        <v>289</v>
      </c>
    </row>
    <row r="27" spans="1:7" x14ac:dyDescent="0.25">
      <c r="A27" s="87" t="s">
        <v>129</v>
      </c>
      <c r="B27" s="69" t="s">
        <v>261</v>
      </c>
      <c r="C27" s="85">
        <v>9</v>
      </c>
      <c r="D27" s="57">
        <v>353</v>
      </c>
      <c r="E27" s="57">
        <v>361</v>
      </c>
      <c r="F27" s="68" t="s">
        <v>6</v>
      </c>
      <c r="G27" s="69" t="s">
        <v>289</v>
      </c>
    </row>
    <row r="28" spans="1:7" x14ac:dyDescent="0.25">
      <c r="A28" s="87" t="s">
        <v>131</v>
      </c>
      <c r="B28" s="69" t="s">
        <v>256</v>
      </c>
      <c r="C28" s="85">
        <v>326</v>
      </c>
      <c r="D28" s="57">
        <v>362</v>
      </c>
      <c r="E28" s="57">
        <v>687</v>
      </c>
      <c r="F28" s="68"/>
      <c r="G28" s="69" t="s">
        <v>34</v>
      </c>
    </row>
    <row r="29" spans="1:7" ht="26.25" x14ac:dyDescent="0.25">
      <c r="A29" s="87" t="s">
        <v>133</v>
      </c>
      <c r="B29" s="69" t="s">
        <v>29</v>
      </c>
      <c r="C29" s="85">
        <v>7</v>
      </c>
      <c r="D29" s="57">
        <v>688</v>
      </c>
      <c r="E29" s="57">
        <v>694</v>
      </c>
      <c r="F29" s="68" t="s">
        <v>6</v>
      </c>
      <c r="G29" s="86" t="s">
        <v>429</v>
      </c>
    </row>
    <row r="30" spans="1:7" x14ac:dyDescent="0.25">
      <c r="A30" s="87" t="s">
        <v>135</v>
      </c>
      <c r="B30" s="56" t="s">
        <v>374</v>
      </c>
      <c r="C30" s="85">
        <v>391</v>
      </c>
      <c r="D30" s="57">
        <v>695</v>
      </c>
      <c r="E30" s="57">
        <v>1085</v>
      </c>
      <c r="F30" s="68"/>
      <c r="G30" s="69" t="s">
        <v>103</v>
      </c>
    </row>
    <row r="31" spans="1:7" ht="19.5" customHeight="1" x14ac:dyDescent="0.25"/>
    <row r="32" spans="1:7" ht="19.5" customHeight="1" x14ac:dyDescent="0.25">
      <c r="A32" s="164"/>
      <c r="B32" s="164"/>
      <c r="C32" s="164"/>
      <c r="D32" s="164"/>
      <c r="E32" s="164"/>
      <c r="F32" s="164"/>
      <c r="G32" s="164"/>
    </row>
    <row r="33" spans="4:4" ht="31.5" customHeight="1" x14ac:dyDescent="0.25"/>
    <row r="34" spans="4:4" ht="31.5" customHeight="1" x14ac:dyDescent="0.25"/>
    <row r="35" spans="4:4" ht="31.5" customHeight="1" x14ac:dyDescent="0.25"/>
    <row r="36" spans="4:4" ht="31.5" customHeight="1" x14ac:dyDescent="0.25"/>
    <row r="37" spans="4:4" ht="31.5" customHeight="1" x14ac:dyDescent="0.25"/>
    <row r="38" spans="4:4" ht="31.5" customHeight="1" x14ac:dyDescent="0.25">
      <c r="D38" s="4"/>
    </row>
    <row r="39" spans="4:4" ht="31.5" customHeight="1" x14ac:dyDescent="0.25">
      <c r="D39" s="4"/>
    </row>
    <row r="40" spans="4:4" ht="31.5" customHeight="1" x14ac:dyDescent="0.25">
      <c r="D40" s="4"/>
    </row>
    <row r="41" spans="4:4" ht="19.5" customHeight="1" x14ac:dyDescent="0.25">
      <c r="D41" s="4"/>
    </row>
    <row r="42" spans="4:4" x14ac:dyDescent="0.25">
      <c r="D42" s="4"/>
    </row>
    <row r="43" spans="4:4" x14ac:dyDescent="0.25">
      <c r="D43" s="4"/>
    </row>
    <row r="44" spans="4:4" x14ac:dyDescent="0.25">
      <c r="D44" s="20"/>
    </row>
  </sheetData>
  <mergeCells count="5">
    <mergeCell ref="A1:IW1"/>
    <mergeCell ref="A2:G2"/>
    <mergeCell ref="A4:G4"/>
    <mergeCell ref="A14:G14"/>
    <mergeCell ref="A32:G32"/>
  </mergeCells>
  <printOptions gridLines="1"/>
  <pageMargins left="0.75" right="0.75" top="1" bottom="1" header="0.5" footer="0.5"/>
  <pageSetup scale="73" orientation="landscape" r:id="rId1"/>
  <headerFooter alignWithMargins="0">
    <oddHeader>&amp;L&amp;"-,Bold"&amp;22Illinois Direct Electronic Filing Liquor Returns Record Layouts and File Specifications</oddHeader>
    <oddFooter>&amp;LRL-750-RL (R-12/21) Printed by the authority of the State of Illinois. Web only, one copy. &amp;R&amp;P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7"/>
  <sheetViews>
    <sheetView view="pageLayout" zoomScaleNormal="100" workbookViewId="0">
      <selection sqref="A1:XFD1"/>
    </sheetView>
  </sheetViews>
  <sheetFormatPr defaultColWidth="13.140625" defaultRowHeight="15.75" x14ac:dyDescent="0.25"/>
  <cols>
    <col min="1" max="1" width="8.7109375" style="42" customWidth="1"/>
    <col min="2" max="2" width="32.28515625" style="42" customWidth="1"/>
    <col min="3" max="3" width="9.28515625" style="42" customWidth="1"/>
    <col min="4" max="5" width="9.28515625" style="44" customWidth="1"/>
    <col min="6" max="6" width="9.28515625" style="42" customWidth="1"/>
    <col min="7" max="7" width="55.42578125" style="42" customWidth="1"/>
    <col min="8" max="16384" width="13.140625" style="42"/>
  </cols>
  <sheetData>
    <row r="1" spans="1:8" s="176" customFormat="1" ht="26.25" customHeight="1" x14ac:dyDescent="0.25">
      <c r="A1" s="175" t="s">
        <v>314</v>
      </c>
      <c r="D1" s="177"/>
      <c r="E1" s="177"/>
    </row>
    <row r="2" spans="1:8" s="1" customFormat="1" ht="26.25" customHeight="1" x14ac:dyDescent="0.25">
      <c r="A2" s="173" t="s">
        <v>458</v>
      </c>
      <c r="B2" s="174"/>
      <c r="C2" s="174"/>
      <c r="D2" s="174"/>
      <c r="E2" s="174"/>
      <c r="F2" s="174"/>
      <c r="G2" s="174"/>
    </row>
    <row r="3" spans="1:8" s="2" customFormat="1" ht="25.5" x14ac:dyDescent="0.2">
      <c r="A3" s="63" t="s">
        <v>0</v>
      </c>
      <c r="B3" s="80" t="s">
        <v>20</v>
      </c>
      <c r="C3" s="81" t="s">
        <v>2</v>
      </c>
      <c r="D3" s="66" t="s">
        <v>17</v>
      </c>
      <c r="E3" s="66" t="s">
        <v>18</v>
      </c>
      <c r="F3" s="82" t="s">
        <v>3</v>
      </c>
      <c r="G3" s="81" t="s">
        <v>4</v>
      </c>
    </row>
    <row r="4" spans="1:8" s="1" customFormat="1" ht="26.25" customHeight="1" x14ac:dyDescent="0.25">
      <c r="A4" s="173" t="s">
        <v>461</v>
      </c>
      <c r="B4" s="174"/>
      <c r="C4" s="174"/>
      <c r="D4" s="174"/>
      <c r="E4" s="174"/>
      <c r="F4" s="174"/>
      <c r="G4" s="174"/>
    </row>
    <row r="5" spans="1:8" s="7" customFormat="1" ht="15" x14ac:dyDescent="0.2">
      <c r="A5" s="74" t="s">
        <v>13</v>
      </c>
      <c r="B5" s="61" t="s">
        <v>374</v>
      </c>
      <c r="C5" s="89">
        <v>13</v>
      </c>
      <c r="D5" s="58">
        <v>1</v>
      </c>
      <c r="E5" s="58">
        <v>13</v>
      </c>
      <c r="F5" s="89"/>
      <c r="G5" s="56" t="s">
        <v>295</v>
      </c>
    </row>
    <row r="6" spans="1:8" s="7" customFormat="1" ht="15" x14ac:dyDescent="0.2">
      <c r="A6" s="74" t="s">
        <v>21</v>
      </c>
      <c r="B6" s="61" t="s">
        <v>31</v>
      </c>
      <c r="C6" s="90">
        <v>3</v>
      </c>
      <c r="D6" s="73">
        <v>14</v>
      </c>
      <c r="E6" s="73">
        <v>16</v>
      </c>
      <c r="F6" s="89" t="s">
        <v>7</v>
      </c>
      <c r="G6" s="61" t="s">
        <v>310</v>
      </c>
    </row>
    <row r="7" spans="1:8" s="40" customFormat="1" ht="26.25" x14ac:dyDescent="0.25">
      <c r="A7" s="74" t="s">
        <v>14</v>
      </c>
      <c r="B7" s="56" t="s">
        <v>96</v>
      </c>
      <c r="C7" s="89">
        <v>5</v>
      </c>
      <c r="D7" s="73">
        <v>17</v>
      </c>
      <c r="E7" s="73">
        <v>21</v>
      </c>
      <c r="F7" s="89" t="s">
        <v>7</v>
      </c>
      <c r="G7" s="62" t="s">
        <v>297</v>
      </c>
      <c r="H7" s="7"/>
    </row>
    <row r="8" spans="1:8" s="40" customFormat="1" x14ac:dyDescent="0.25">
      <c r="A8" s="74" t="s">
        <v>22</v>
      </c>
      <c r="B8" s="62" t="s">
        <v>33</v>
      </c>
      <c r="C8" s="89">
        <v>8</v>
      </c>
      <c r="D8" s="73">
        <v>22</v>
      </c>
      <c r="E8" s="73">
        <v>29</v>
      </c>
      <c r="F8" s="89" t="s">
        <v>7</v>
      </c>
      <c r="G8" s="62" t="s">
        <v>298</v>
      </c>
      <c r="H8" s="7"/>
    </row>
    <row r="9" spans="1:8" s="40" customFormat="1" x14ac:dyDescent="0.25">
      <c r="A9" s="74" t="s">
        <v>23</v>
      </c>
      <c r="B9" s="61" t="s">
        <v>374</v>
      </c>
      <c r="C9" s="89">
        <v>4</v>
      </c>
      <c r="D9" s="73">
        <v>30</v>
      </c>
      <c r="E9" s="73">
        <v>33</v>
      </c>
      <c r="F9" s="89"/>
      <c r="G9" s="61" t="s">
        <v>39</v>
      </c>
      <c r="H9" s="7"/>
    </row>
    <row r="10" spans="1:8" s="40" customFormat="1" x14ac:dyDescent="0.25">
      <c r="A10" s="74" t="s">
        <v>12</v>
      </c>
      <c r="B10" s="62" t="s">
        <v>37</v>
      </c>
      <c r="C10" s="89">
        <v>6</v>
      </c>
      <c r="D10" s="73">
        <v>34</v>
      </c>
      <c r="E10" s="73">
        <v>39</v>
      </c>
      <c r="F10" s="89" t="s">
        <v>7</v>
      </c>
      <c r="G10" s="62" t="s">
        <v>298</v>
      </c>
      <c r="H10" s="7"/>
    </row>
    <row r="11" spans="1:8" s="4" customFormat="1" ht="15" x14ac:dyDescent="0.2">
      <c r="A11" s="55" t="s">
        <v>25</v>
      </c>
      <c r="B11" s="56" t="s">
        <v>30</v>
      </c>
      <c r="C11" s="68">
        <v>48</v>
      </c>
      <c r="D11" s="73">
        <v>40</v>
      </c>
      <c r="E11" s="73">
        <v>87</v>
      </c>
      <c r="F11" s="59"/>
      <c r="G11" s="61" t="s">
        <v>295</v>
      </c>
    </row>
    <row r="12" spans="1:8" s="4" customFormat="1" ht="15" x14ac:dyDescent="0.2">
      <c r="A12" s="55" t="s">
        <v>11</v>
      </c>
      <c r="B12" s="69" t="s">
        <v>36</v>
      </c>
      <c r="C12" s="68">
        <v>1</v>
      </c>
      <c r="D12" s="73">
        <v>88</v>
      </c>
      <c r="E12" s="73">
        <v>88</v>
      </c>
      <c r="F12" s="59" t="s">
        <v>7</v>
      </c>
      <c r="G12" s="135" t="s">
        <v>113</v>
      </c>
    </row>
    <row r="13" spans="1:8" s="40" customFormat="1" ht="90" x14ac:dyDescent="0.25">
      <c r="A13" s="104" t="s">
        <v>26</v>
      </c>
      <c r="B13" s="105" t="s">
        <v>294</v>
      </c>
      <c r="C13" s="106">
        <v>1</v>
      </c>
      <c r="D13" s="102">
        <v>89</v>
      </c>
      <c r="E13" s="102">
        <v>89</v>
      </c>
      <c r="F13" s="106" t="s">
        <v>6</v>
      </c>
      <c r="G13" s="103" t="s">
        <v>311</v>
      </c>
      <c r="H13" s="7"/>
    </row>
    <row r="14" spans="1:8" s="1" customFormat="1" ht="26.25" customHeight="1" x14ac:dyDescent="0.25">
      <c r="A14" s="173" t="s">
        <v>464</v>
      </c>
      <c r="B14" s="174"/>
      <c r="C14" s="174"/>
      <c r="D14" s="174"/>
      <c r="E14" s="174"/>
      <c r="F14" s="174"/>
      <c r="G14" s="174"/>
    </row>
    <row r="15" spans="1:8" s="40" customFormat="1" x14ac:dyDescent="0.25">
      <c r="A15" s="74" t="s">
        <v>27</v>
      </c>
      <c r="B15" s="61" t="s">
        <v>300</v>
      </c>
      <c r="C15" s="89">
        <v>8</v>
      </c>
      <c r="D15" s="73">
        <v>90</v>
      </c>
      <c r="E15" s="73">
        <v>97</v>
      </c>
      <c r="F15" s="89" t="s">
        <v>7</v>
      </c>
      <c r="G15" s="61" t="s">
        <v>426</v>
      </c>
      <c r="H15" s="7"/>
    </row>
    <row r="16" spans="1:8" s="40" customFormat="1" ht="26.25" x14ac:dyDescent="0.25">
      <c r="A16" s="74" t="s">
        <v>28</v>
      </c>
      <c r="B16" s="61" t="s">
        <v>308</v>
      </c>
      <c r="C16" s="89">
        <v>25</v>
      </c>
      <c r="D16" s="73">
        <v>98</v>
      </c>
      <c r="E16" s="73">
        <v>122</v>
      </c>
      <c r="F16" s="89" t="s">
        <v>6</v>
      </c>
      <c r="G16" s="153" t="s">
        <v>456</v>
      </c>
      <c r="H16" s="7"/>
    </row>
    <row r="17" spans="1:8" s="40" customFormat="1" x14ac:dyDescent="0.25">
      <c r="A17" s="74" t="s">
        <v>102</v>
      </c>
      <c r="B17" s="74" t="s">
        <v>309</v>
      </c>
      <c r="C17" s="89">
        <v>9</v>
      </c>
      <c r="D17" s="73">
        <v>123</v>
      </c>
      <c r="E17" s="73">
        <v>131</v>
      </c>
      <c r="F17" s="89" t="s">
        <v>7</v>
      </c>
      <c r="G17" s="74" t="s">
        <v>312</v>
      </c>
      <c r="H17" s="7"/>
    </row>
    <row r="18" spans="1:8" s="40" customFormat="1" x14ac:dyDescent="0.25">
      <c r="A18" s="74" t="s">
        <v>112</v>
      </c>
      <c r="B18" s="62" t="s">
        <v>305</v>
      </c>
      <c r="C18" s="89">
        <v>13</v>
      </c>
      <c r="D18" s="73">
        <v>132</v>
      </c>
      <c r="E18" s="73">
        <v>144</v>
      </c>
      <c r="F18" s="89" t="s">
        <v>7</v>
      </c>
      <c r="G18" s="61"/>
      <c r="H18" s="7"/>
    </row>
    <row r="19" spans="1:8" s="40" customFormat="1" x14ac:dyDescent="0.25">
      <c r="A19" s="74" t="s">
        <v>114</v>
      </c>
      <c r="B19" s="62" t="s">
        <v>306</v>
      </c>
      <c r="C19" s="89">
        <v>13</v>
      </c>
      <c r="D19" s="73">
        <v>145</v>
      </c>
      <c r="E19" s="73">
        <v>157</v>
      </c>
      <c r="F19" s="89" t="s">
        <v>7</v>
      </c>
      <c r="G19" s="69"/>
      <c r="H19" s="7"/>
    </row>
    <row r="20" spans="1:8" s="41" customFormat="1" ht="15" x14ac:dyDescent="0.2">
      <c r="A20" s="74" t="s">
        <v>115</v>
      </c>
      <c r="B20" s="62" t="s">
        <v>313</v>
      </c>
      <c r="C20" s="89">
        <v>13</v>
      </c>
      <c r="D20" s="73">
        <v>158</v>
      </c>
      <c r="E20" s="73">
        <v>170</v>
      </c>
      <c r="F20" s="121" t="s">
        <v>7</v>
      </c>
      <c r="G20" s="86"/>
    </row>
    <row r="21" spans="1:8" s="41" customFormat="1" ht="15" x14ac:dyDescent="0.2">
      <c r="A21" s="74" t="s">
        <v>117</v>
      </c>
      <c r="B21" s="62" t="s">
        <v>307</v>
      </c>
      <c r="C21" s="89">
        <v>13</v>
      </c>
      <c r="D21" s="73">
        <v>171</v>
      </c>
      <c r="E21" s="73">
        <v>183</v>
      </c>
      <c r="F21" s="89" t="s">
        <v>7</v>
      </c>
      <c r="G21" s="61"/>
    </row>
    <row r="22" spans="1:8" s="7" customFormat="1" ht="15" x14ac:dyDescent="0.2">
      <c r="A22" s="74" t="s">
        <v>119</v>
      </c>
      <c r="B22" s="62" t="s">
        <v>374</v>
      </c>
      <c r="C22" s="89">
        <v>52</v>
      </c>
      <c r="D22" s="73">
        <v>184</v>
      </c>
      <c r="E22" s="73">
        <v>235</v>
      </c>
      <c r="F22" s="89"/>
      <c r="G22" s="61" t="s">
        <v>405</v>
      </c>
    </row>
    <row r="23" spans="1:8" x14ac:dyDescent="0.25">
      <c r="A23" s="74" t="s">
        <v>121</v>
      </c>
      <c r="B23" s="62" t="s">
        <v>257</v>
      </c>
      <c r="C23" s="89">
        <v>60</v>
      </c>
      <c r="D23" s="73">
        <v>236</v>
      </c>
      <c r="E23" s="73">
        <v>295</v>
      </c>
      <c r="F23" s="89" t="s">
        <v>6</v>
      </c>
      <c r="G23" s="62" t="s">
        <v>289</v>
      </c>
    </row>
    <row r="24" spans="1:8" x14ac:dyDescent="0.25">
      <c r="A24" s="74" t="s">
        <v>123</v>
      </c>
      <c r="B24" s="62" t="s">
        <v>258</v>
      </c>
      <c r="C24" s="89">
        <v>35</v>
      </c>
      <c r="D24" s="73">
        <v>296</v>
      </c>
      <c r="E24" s="73">
        <v>330</v>
      </c>
      <c r="F24" s="89" t="s">
        <v>6</v>
      </c>
      <c r="G24" s="61" t="s">
        <v>289</v>
      </c>
    </row>
    <row r="25" spans="1:8" x14ac:dyDescent="0.25">
      <c r="A25" s="74" t="s">
        <v>125</v>
      </c>
      <c r="B25" s="62" t="s">
        <v>259</v>
      </c>
      <c r="C25" s="89">
        <v>20</v>
      </c>
      <c r="D25" s="73">
        <v>331</v>
      </c>
      <c r="E25" s="73">
        <v>350</v>
      </c>
      <c r="F25" s="89" t="s">
        <v>6</v>
      </c>
      <c r="G25" s="61" t="s">
        <v>289</v>
      </c>
    </row>
    <row r="26" spans="1:8" x14ac:dyDescent="0.25">
      <c r="A26" s="74" t="s">
        <v>127</v>
      </c>
      <c r="B26" s="62" t="s">
        <v>260</v>
      </c>
      <c r="C26" s="89">
        <v>2</v>
      </c>
      <c r="D26" s="73">
        <v>351</v>
      </c>
      <c r="E26" s="73">
        <v>352</v>
      </c>
      <c r="F26" s="89" t="s">
        <v>6</v>
      </c>
      <c r="G26" s="61" t="s">
        <v>289</v>
      </c>
    </row>
    <row r="27" spans="1:8" x14ac:dyDescent="0.25">
      <c r="A27" s="74" t="s">
        <v>129</v>
      </c>
      <c r="B27" s="62" t="s">
        <v>261</v>
      </c>
      <c r="C27" s="89">
        <v>9</v>
      </c>
      <c r="D27" s="73">
        <v>353</v>
      </c>
      <c r="E27" s="73">
        <v>361</v>
      </c>
      <c r="F27" s="89" t="s">
        <v>6</v>
      </c>
      <c r="G27" s="61" t="s">
        <v>289</v>
      </c>
    </row>
    <row r="28" spans="1:8" x14ac:dyDescent="0.25">
      <c r="A28" s="74" t="s">
        <v>131</v>
      </c>
      <c r="B28" s="62" t="s">
        <v>374</v>
      </c>
      <c r="C28" s="89">
        <v>326</v>
      </c>
      <c r="D28" s="73">
        <v>362</v>
      </c>
      <c r="E28" s="73">
        <v>687</v>
      </c>
      <c r="F28" s="89"/>
      <c r="G28" s="61" t="s">
        <v>405</v>
      </c>
    </row>
    <row r="29" spans="1:8" ht="26.25" x14ac:dyDescent="0.25">
      <c r="A29" s="74" t="s">
        <v>133</v>
      </c>
      <c r="B29" s="62" t="s">
        <v>29</v>
      </c>
      <c r="C29" s="89">
        <v>7</v>
      </c>
      <c r="D29" s="73">
        <v>688</v>
      </c>
      <c r="E29" s="73">
        <v>694</v>
      </c>
      <c r="F29" s="89" t="s">
        <v>6</v>
      </c>
      <c r="G29" s="62" t="s">
        <v>429</v>
      </c>
    </row>
    <row r="30" spans="1:8" x14ac:dyDescent="0.25">
      <c r="A30" s="74" t="s">
        <v>135</v>
      </c>
      <c r="B30" s="61" t="s">
        <v>374</v>
      </c>
      <c r="C30" s="89">
        <v>391</v>
      </c>
      <c r="D30" s="73">
        <v>695</v>
      </c>
      <c r="E30" s="73">
        <v>1085</v>
      </c>
      <c r="F30" s="89"/>
      <c r="G30" s="61" t="s">
        <v>103</v>
      </c>
    </row>
    <row r="31" spans="1:8" ht="19.5" customHeight="1" x14ac:dyDescent="0.25">
      <c r="A31" s="43"/>
    </row>
    <row r="32" spans="1:8" ht="19.5" customHeight="1" x14ac:dyDescent="0.25">
      <c r="A32" s="164"/>
      <c r="B32" s="164"/>
      <c r="C32" s="164"/>
      <c r="D32" s="164"/>
      <c r="E32" s="164"/>
      <c r="F32" s="164"/>
      <c r="G32" s="164"/>
    </row>
    <row r="33" spans="1:1" x14ac:dyDescent="0.25">
      <c r="A33" s="43"/>
    </row>
    <row r="34" spans="1:1" x14ac:dyDescent="0.25">
      <c r="A34" s="43"/>
    </row>
    <row r="35" spans="1:1" x14ac:dyDescent="0.25">
      <c r="A35" s="43"/>
    </row>
    <row r="36" spans="1:1" x14ac:dyDescent="0.25">
      <c r="A36" s="43"/>
    </row>
    <row r="37" spans="1:1" x14ac:dyDescent="0.25">
      <c r="A37" s="43"/>
    </row>
    <row r="38" spans="1:1" x14ac:dyDescent="0.25">
      <c r="A38" s="43"/>
    </row>
    <row r="39" spans="1:1" x14ac:dyDescent="0.25">
      <c r="A39" s="43"/>
    </row>
    <row r="40" spans="1:1" x14ac:dyDescent="0.25">
      <c r="A40" s="43"/>
    </row>
    <row r="41" spans="1:1" x14ac:dyDescent="0.25">
      <c r="A41" s="43"/>
    </row>
    <row r="42" spans="1:1" x14ac:dyDescent="0.25">
      <c r="A42" s="43"/>
    </row>
    <row r="43" spans="1:1" x14ac:dyDescent="0.25">
      <c r="A43" s="43"/>
    </row>
    <row r="44" spans="1:1" x14ac:dyDescent="0.25">
      <c r="A44" s="43"/>
    </row>
    <row r="45" spans="1:1" x14ac:dyDescent="0.25">
      <c r="A45" s="43"/>
    </row>
    <row r="46" spans="1:1" x14ac:dyDescent="0.25">
      <c r="A46" s="43"/>
    </row>
    <row r="47" spans="1:1" x14ac:dyDescent="0.25">
      <c r="A47" s="43"/>
    </row>
  </sheetData>
  <mergeCells count="5">
    <mergeCell ref="A1:XFD1"/>
    <mergeCell ref="A2:G2"/>
    <mergeCell ref="A4:G4"/>
    <mergeCell ref="A14:G14"/>
    <mergeCell ref="A32:G32"/>
  </mergeCells>
  <printOptions gridLines="1"/>
  <pageMargins left="0.75" right="0.75" top="1" bottom="1" header="0.5" footer="0.5"/>
  <pageSetup scale="70" orientation="landscape" r:id="rId1"/>
  <headerFooter alignWithMargins="0">
    <oddHeader>&amp;L&amp;"-,Bold"&amp;22Illinois Direct Electronic Filing Liquor Returns Record Layouts and File Specifications</oddHeader>
    <oddFooter>&amp;LRL-750-RL (R-12/21) Printed by the authority of the State of Illinois. Web only, one copy. &amp;R&amp;P</oddFooter>
  </headerFooter>
  <colBreaks count="1" manualBreakCount="1">
    <brk id="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7"/>
  <sheetViews>
    <sheetView view="pageLayout" zoomScaleNormal="100" workbookViewId="0">
      <selection sqref="A1:G1"/>
    </sheetView>
  </sheetViews>
  <sheetFormatPr defaultColWidth="13.42578125" defaultRowHeight="20.100000000000001" customHeight="1" x14ac:dyDescent="0.2"/>
  <cols>
    <col min="1" max="1" width="8.7109375" style="45" customWidth="1"/>
    <col min="2" max="2" width="32.28515625" style="45" customWidth="1"/>
    <col min="3" max="6" width="9.28515625" style="46" customWidth="1"/>
    <col min="7" max="7" width="55.42578125" style="45" customWidth="1"/>
    <col min="8" max="16384" width="13.42578125" style="45"/>
  </cols>
  <sheetData>
    <row r="1" spans="1:7" ht="26.25" customHeight="1" x14ac:dyDescent="0.25">
      <c r="A1" s="167" t="s">
        <v>315</v>
      </c>
      <c r="B1" s="170"/>
      <c r="C1" s="170"/>
      <c r="D1" s="170"/>
      <c r="E1" s="170"/>
      <c r="F1" s="170"/>
      <c r="G1" s="170"/>
    </row>
    <row r="2" spans="1:7" s="1" customFormat="1" ht="26.25" customHeight="1" x14ac:dyDescent="0.25">
      <c r="A2" s="173" t="s">
        <v>458</v>
      </c>
      <c r="B2" s="174"/>
      <c r="C2" s="174"/>
      <c r="D2" s="174"/>
      <c r="E2" s="174"/>
      <c r="F2" s="174"/>
      <c r="G2" s="174"/>
    </row>
    <row r="3" spans="1:7" s="2" customFormat="1" ht="26.25" customHeight="1" x14ac:dyDescent="0.2">
      <c r="A3" s="63" t="s">
        <v>0</v>
      </c>
      <c r="B3" s="80" t="s">
        <v>20</v>
      </c>
      <c r="C3" s="82" t="s">
        <v>2</v>
      </c>
      <c r="D3" s="66" t="s">
        <v>17</v>
      </c>
      <c r="E3" s="66" t="s">
        <v>18</v>
      </c>
      <c r="F3" s="82" t="s">
        <v>3</v>
      </c>
      <c r="G3" s="81" t="s">
        <v>4</v>
      </c>
    </row>
    <row r="4" spans="1:7" s="1" customFormat="1" ht="26.25" customHeight="1" x14ac:dyDescent="0.25">
      <c r="A4" s="173" t="s">
        <v>462</v>
      </c>
      <c r="B4" s="174"/>
      <c r="C4" s="174"/>
      <c r="D4" s="174"/>
      <c r="E4" s="174"/>
      <c r="F4" s="174"/>
      <c r="G4" s="174"/>
    </row>
    <row r="5" spans="1:7" ht="15" x14ac:dyDescent="0.2">
      <c r="A5" s="70" t="s">
        <v>13</v>
      </c>
      <c r="B5" s="56" t="s">
        <v>39</v>
      </c>
      <c r="C5" s="59">
        <v>13</v>
      </c>
      <c r="D5" s="72">
        <v>1</v>
      </c>
      <c r="E5" s="73">
        <v>13</v>
      </c>
      <c r="F5" s="58"/>
      <c r="G5" s="120" t="s">
        <v>103</v>
      </c>
    </row>
    <row r="6" spans="1:7" ht="15" x14ac:dyDescent="0.2">
      <c r="A6" s="70" t="s">
        <v>21</v>
      </c>
      <c r="B6" s="56" t="s">
        <v>31</v>
      </c>
      <c r="C6" s="59">
        <v>3</v>
      </c>
      <c r="D6" s="72">
        <v>14</v>
      </c>
      <c r="E6" s="73">
        <v>16</v>
      </c>
      <c r="F6" s="59" t="s">
        <v>7</v>
      </c>
      <c r="G6" s="91" t="s">
        <v>316</v>
      </c>
    </row>
    <row r="7" spans="1:7" ht="25.5" x14ac:dyDescent="0.2">
      <c r="A7" s="70" t="s">
        <v>38</v>
      </c>
      <c r="B7" s="56" t="s">
        <v>96</v>
      </c>
      <c r="C7" s="59">
        <v>5</v>
      </c>
      <c r="D7" s="72">
        <v>17</v>
      </c>
      <c r="E7" s="73">
        <v>21</v>
      </c>
      <c r="F7" s="59" t="s">
        <v>7</v>
      </c>
      <c r="G7" s="93" t="s">
        <v>297</v>
      </c>
    </row>
    <row r="8" spans="1:7" ht="15" x14ac:dyDescent="0.2">
      <c r="A8" s="70" t="s">
        <v>22</v>
      </c>
      <c r="B8" s="56" t="s">
        <v>33</v>
      </c>
      <c r="C8" s="59">
        <v>8</v>
      </c>
      <c r="D8" s="72">
        <v>22</v>
      </c>
      <c r="E8" s="73">
        <v>29</v>
      </c>
      <c r="F8" s="59" t="s">
        <v>7</v>
      </c>
      <c r="G8" s="93" t="s">
        <v>317</v>
      </c>
    </row>
    <row r="9" spans="1:7" ht="15" x14ac:dyDescent="0.2">
      <c r="A9" s="70" t="s">
        <v>23</v>
      </c>
      <c r="B9" s="56" t="s">
        <v>39</v>
      </c>
      <c r="C9" s="59">
        <v>4</v>
      </c>
      <c r="D9" s="72">
        <v>30</v>
      </c>
      <c r="E9" s="73">
        <v>33</v>
      </c>
      <c r="F9" s="59"/>
      <c r="G9" s="91"/>
    </row>
    <row r="10" spans="1:7" ht="15" x14ac:dyDescent="0.2">
      <c r="A10" s="70" t="s">
        <v>12</v>
      </c>
      <c r="B10" s="56" t="s">
        <v>37</v>
      </c>
      <c r="C10" s="59">
        <v>6</v>
      </c>
      <c r="D10" s="72">
        <v>34</v>
      </c>
      <c r="E10" s="73">
        <v>39</v>
      </c>
      <c r="F10" s="59" t="s">
        <v>7</v>
      </c>
      <c r="G10" s="93" t="s">
        <v>317</v>
      </c>
    </row>
    <row r="11" spans="1:7" s="4" customFormat="1" ht="15" x14ac:dyDescent="0.2">
      <c r="A11" s="55" t="s">
        <v>25</v>
      </c>
      <c r="B11" s="56" t="s">
        <v>39</v>
      </c>
      <c r="C11" s="68">
        <v>48</v>
      </c>
      <c r="D11" s="72">
        <v>40</v>
      </c>
      <c r="E11" s="73">
        <v>87</v>
      </c>
      <c r="F11" s="59"/>
      <c r="G11" s="91" t="s">
        <v>103</v>
      </c>
    </row>
    <row r="12" spans="1:7" s="4" customFormat="1" ht="15" x14ac:dyDescent="0.2">
      <c r="A12" s="55" t="s">
        <v>11</v>
      </c>
      <c r="B12" s="69" t="s">
        <v>36</v>
      </c>
      <c r="C12" s="68">
        <v>1</v>
      </c>
      <c r="D12" s="72">
        <v>88</v>
      </c>
      <c r="E12" s="73">
        <v>88</v>
      </c>
      <c r="F12" s="59" t="s">
        <v>7</v>
      </c>
      <c r="G12" s="135" t="s">
        <v>318</v>
      </c>
    </row>
    <row r="13" spans="1:7" ht="15" x14ac:dyDescent="0.2">
      <c r="A13" s="99" t="s">
        <v>26</v>
      </c>
      <c r="B13" s="100" t="s">
        <v>39</v>
      </c>
      <c r="C13" s="98">
        <v>1</v>
      </c>
      <c r="D13" s="101">
        <v>89</v>
      </c>
      <c r="E13" s="102">
        <v>89</v>
      </c>
      <c r="F13" s="98"/>
      <c r="G13" s="141" t="s">
        <v>405</v>
      </c>
    </row>
    <row r="14" spans="1:7" s="1" customFormat="1" ht="26.25" customHeight="1" x14ac:dyDescent="0.25">
      <c r="A14" s="173" t="s">
        <v>465</v>
      </c>
      <c r="B14" s="174"/>
      <c r="C14" s="174"/>
      <c r="D14" s="174"/>
      <c r="E14" s="174"/>
      <c r="F14" s="174"/>
      <c r="G14" s="174"/>
    </row>
    <row r="15" spans="1:7" ht="15" x14ac:dyDescent="0.2">
      <c r="A15" s="70" t="s">
        <v>27</v>
      </c>
      <c r="B15" s="91" t="s">
        <v>319</v>
      </c>
      <c r="C15" s="92">
        <v>8</v>
      </c>
      <c r="D15" s="72">
        <v>90</v>
      </c>
      <c r="E15" s="73">
        <v>97</v>
      </c>
      <c r="F15" s="89" t="s">
        <v>7</v>
      </c>
      <c r="G15" s="93" t="s">
        <v>426</v>
      </c>
    </row>
    <row r="16" spans="1:7" ht="25.5" x14ac:dyDescent="0.2">
      <c r="A16" s="55" t="s">
        <v>28</v>
      </c>
      <c r="B16" s="142" t="s">
        <v>301</v>
      </c>
      <c r="C16" s="59">
        <v>25</v>
      </c>
      <c r="D16" s="72">
        <v>98</v>
      </c>
      <c r="E16" s="73">
        <v>122</v>
      </c>
      <c r="F16" s="59" t="s">
        <v>6</v>
      </c>
      <c r="G16" s="62" t="s">
        <v>429</v>
      </c>
    </row>
    <row r="17" spans="1:7" ht="15" x14ac:dyDescent="0.2">
      <c r="A17" s="70" t="s">
        <v>102</v>
      </c>
      <c r="B17" s="61" t="s">
        <v>320</v>
      </c>
      <c r="C17" s="89">
        <v>9</v>
      </c>
      <c r="D17" s="72">
        <v>123</v>
      </c>
      <c r="E17" s="73">
        <v>131</v>
      </c>
      <c r="F17" s="89" t="s">
        <v>7</v>
      </c>
      <c r="G17" s="61" t="s">
        <v>321</v>
      </c>
    </row>
    <row r="18" spans="1:7" ht="15" x14ac:dyDescent="0.2">
      <c r="A18" s="70" t="s">
        <v>112</v>
      </c>
      <c r="B18" s="61" t="s">
        <v>305</v>
      </c>
      <c r="C18" s="89">
        <v>13</v>
      </c>
      <c r="D18" s="72">
        <v>132</v>
      </c>
      <c r="E18" s="73">
        <v>144</v>
      </c>
      <c r="F18" s="89" t="s">
        <v>7</v>
      </c>
      <c r="G18" s="94"/>
    </row>
    <row r="19" spans="1:7" ht="15" x14ac:dyDescent="0.2">
      <c r="A19" s="55" t="s">
        <v>114</v>
      </c>
      <c r="B19" s="62" t="s">
        <v>306</v>
      </c>
      <c r="C19" s="89">
        <v>13</v>
      </c>
      <c r="D19" s="72">
        <v>145</v>
      </c>
      <c r="E19" s="73">
        <v>157</v>
      </c>
      <c r="F19" s="89" t="s">
        <v>7</v>
      </c>
      <c r="G19" s="61"/>
    </row>
    <row r="20" spans="1:7" ht="15" x14ac:dyDescent="0.2">
      <c r="A20" s="70" t="s">
        <v>115</v>
      </c>
      <c r="B20" s="95" t="s">
        <v>313</v>
      </c>
      <c r="C20" s="96">
        <v>13</v>
      </c>
      <c r="D20" s="72">
        <v>158</v>
      </c>
      <c r="E20" s="73">
        <v>170</v>
      </c>
      <c r="F20" s="96" t="s">
        <v>7</v>
      </c>
      <c r="G20" s="95"/>
    </row>
    <row r="21" spans="1:7" ht="15" x14ac:dyDescent="0.2">
      <c r="A21" s="70" t="s">
        <v>117</v>
      </c>
      <c r="B21" s="95" t="s">
        <v>307</v>
      </c>
      <c r="C21" s="96">
        <v>13</v>
      </c>
      <c r="D21" s="72">
        <v>171</v>
      </c>
      <c r="E21" s="73">
        <v>183</v>
      </c>
      <c r="F21" s="96" t="s">
        <v>7</v>
      </c>
      <c r="G21" s="95"/>
    </row>
    <row r="22" spans="1:7" ht="15" x14ac:dyDescent="0.2">
      <c r="A22" s="70" t="s">
        <v>119</v>
      </c>
      <c r="B22" s="143" t="s">
        <v>39</v>
      </c>
      <c r="C22" s="96">
        <v>52</v>
      </c>
      <c r="D22" s="72">
        <v>184</v>
      </c>
      <c r="E22" s="73">
        <v>235</v>
      </c>
      <c r="F22" s="96"/>
      <c r="G22" s="95" t="s">
        <v>405</v>
      </c>
    </row>
    <row r="23" spans="1:7" ht="15" x14ac:dyDescent="0.2">
      <c r="A23" s="70" t="s">
        <v>121</v>
      </c>
      <c r="B23" s="95" t="s">
        <v>257</v>
      </c>
      <c r="C23" s="96">
        <v>60</v>
      </c>
      <c r="D23" s="72">
        <v>236</v>
      </c>
      <c r="E23" s="73">
        <v>295</v>
      </c>
      <c r="F23" s="96" t="s">
        <v>6</v>
      </c>
      <c r="G23" s="95" t="s">
        <v>289</v>
      </c>
    </row>
    <row r="24" spans="1:7" ht="15" x14ac:dyDescent="0.2">
      <c r="A24" s="70" t="s">
        <v>123</v>
      </c>
      <c r="B24" s="95" t="s">
        <v>258</v>
      </c>
      <c r="C24" s="96">
        <v>35</v>
      </c>
      <c r="D24" s="72">
        <v>296</v>
      </c>
      <c r="E24" s="73">
        <v>330</v>
      </c>
      <c r="F24" s="96" t="s">
        <v>6</v>
      </c>
      <c r="G24" s="95" t="s">
        <v>289</v>
      </c>
    </row>
    <row r="25" spans="1:7" ht="15" x14ac:dyDescent="0.2">
      <c r="A25" s="70" t="s">
        <v>125</v>
      </c>
      <c r="B25" s="143" t="s">
        <v>259</v>
      </c>
      <c r="C25" s="96">
        <v>20</v>
      </c>
      <c r="D25" s="72">
        <v>331</v>
      </c>
      <c r="E25" s="73">
        <v>350</v>
      </c>
      <c r="F25" s="96" t="s">
        <v>6</v>
      </c>
      <c r="G25" s="95" t="s">
        <v>289</v>
      </c>
    </row>
    <row r="26" spans="1:7" ht="15" x14ac:dyDescent="0.2">
      <c r="A26" s="70" t="s">
        <v>127</v>
      </c>
      <c r="B26" s="95" t="s">
        <v>260</v>
      </c>
      <c r="C26" s="96">
        <v>2</v>
      </c>
      <c r="D26" s="72">
        <v>351</v>
      </c>
      <c r="E26" s="73">
        <v>352</v>
      </c>
      <c r="F26" s="96" t="s">
        <v>6</v>
      </c>
      <c r="G26" s="95" t="s">
        <v>289</v>
      </c>
    </row>
    <row r="27" spans="1:7" ht="15" x14ac:dyDescent="0.2">
      <c r="A27" s="70" t="s">
        <v>129</v>
      </c>
      <c r="B27" s="95" t="s">
        <v>261</v>
      </c>
      <c r="C27" s="96">
        <v>9</v>
      </c>
      <c r="D27" s="72">
        <v>353</v>
      </c>
      <c r="E27" s="73">
        <v>361</v>
      </c>
      <c r="F27" s="96" t="s">
        <v>6</v>
      </c>
      <c r="G27" s="95" t="s">
        <v>289</v>
      </c>
    </row>
    <row r="28" spans="1:7" ht="15" x14ac:dyDescent="0.2">
      <c r="A28" s="70" t="s">
        <v>131</v>
      </c>
      <c r="B28" s="56" t="s">
        <v>39</v>
      </c>
      <c r="C28" s="96">
        <v>326</v>
      </c>
      <c r="D28" s="72">
        <v>362</v>
      </c>
      <c r="E28" s="73">
        <v>687</v>
      </c>
      <c r="F28" s="96"/>
      <c r="G28" s="95" t="s">
        <v>405</v>
      </c>
    </row>
    <row r="29" spans="1:7" ht="25.5" x14ac:dyDescent="0.2">
      <c r="A29" s="70" t="s">
        <v>133</v>
      </c>
      <c r="B29" s="95" t="s">
        <v>29</v>
      </c>
      <c r="C29" s="96">
        <v>7</v>
      </c>
      <c r="D29" s="72">
        <v>688</v>
      </c>
      <c r="E29" s="73">
        <v>694</v>
      </c>
      <c r="F29" s="96" t="s">
        <v>6</v>
      </c>
      <c r="G29" s="62" t="s">
        <v>429</v>
      </c>
    </row>
    <row r="30" spans="1:7" ht="15" x14ac:dyDescent="0.2">
      <c r="A30" s="70" t="s">
        <v>135</v>
      </c>
      <c r="B30" s="56" t="s">
        <v>39</v>
      </c>
      <c r="C30" s="96">
        <v>391</v>
      </c>
      <c r="D30" s="72">
        <v>695</v>
      </c>
      <c r="E30" s="73">
        <v>1085</v>
      </c>
      <c r="F30" s="96"/>
      <c r="G30" s="95" t="s">
        <v>103</v>
      </c>
    </row>
    <row r="31" spans="1:7" ht="19.5" customHeight="1" x14ac:dyDescent="0.2"/>
    <row r="32" spans="1:7" ht="19.5" customHeight="1" x14ac:dyDescent="0.2">
      <c r="A32" s="164"/>
      <c r="B32" s="164"/>
      <c r="C32" s="164"/>
      <c r="D32" s="164"/>
      <c r="E32" s="164"/>
      <c r="F32" s="164"/>
      <c r="G32" s="164"/>
    </row>
    <row r="33" spans="1:7" ht="19.5" customHeight="1" x14ac:dyDescent="0.2">
      <c r="G33" s="54"/>
    </row>
    <row r="34" spans="1:7" ht="19.5" customHeight="1" x14ac:dyDescent="0.2">
      <c r="A34" s="48"/>
      <c r="B34" s="30"/>
      <c r="C34" s="31"/>
      <c r="D34" s="31"/>
      <c r="E34" s="31"/>
      <c r="F34" s="31"/>
      <c r="G34" s="47"/>
    </row>
    <row r="35" spans="1:7" ht="19.5" customHeight="1" x14ac:dyDescent="0.2">
      <c r="G35" s="54"/>
    </row>
    <row r="36" spans="1:7" ht="31.5" customHeight="1" x14ac:dyDescent="0.2"/>
    <row r="38" spans="1:7" ht="15" x14ac:dyDescent="0.2"/>
    <row r="39" spans="1:7" ht="15" x14ac:dyDescent="0.2"/>
    <row r="40" spans="1:7" ht="26.25" customHeight="1" x14ac:dyDescent="0.2"/>
    <row r="41" spans="1:7" ht="20.100000000000001" customHeight="1" x14ac:dyDescent="0.2">
      <c r="A41" s="20"/>
      <c r="B41" s="32"/>
      <c r="C41" s="31"/>
      <c r="D41" s="22"/>
      <c r="E41" s="23"/>
      <c r="F41" s="31"/>
      <c r="G41" s="49"/>
    </row>
    <row r="47" spans="1:7" ht="15" x14ac:dyDescent="0.2"/>
  </sheetData>
  <mergeCells count="5">
    <mergeCell ref="A1:G1"/>
    <mergeCell ref="A2:G2"/>
    <mergeCell ref="A4:G4"/>
    <mergeCell ref="A14:G14"/>
    <mergeCell ref="A32:G32"/>
  </mergeCells>
  <printOptions gridLines="1"/>
  <pageMargins left="0.75" right="0.75" top="1" bottom="1" header="0.5" footer="0.5"/>
  <pageSetup scale="85" orientation="landscape" r:id="rId1"/>
  <headerFooter alignWithMargins="0">
    <oddHeader>&amp;L&amp;"-,Bold"&amp;22Illinois Direct Electronic Filing Liquor Returns Record Layouts and File Specifications</oddHeader>
    <oddFooter>&amp;LRL-750-RL (R-12/21) Printed by the authority of the State of Illinois. Web only, one copy. &amp;R&amp;P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95"/>
  <sheetViews>
    <sheetView view="pageLayout" zoomScaleNormal="100" workbookViewId="0">
      <selection sqref="A1:G1"/>
    </sheetView>
  </sheetViews>
  <sheetFormatPr defaultColWidth="8.85546875" defaultRowHeight="15" x14ac:dyDescent="0.2"/>
  <cols>
    <col min="1" max="1" width="8.7109375" style="15" customWidth="1"/>
    <col min="2" max="2" width="32.28515625" style="6" customWidth="1"/>
    <col min="3" max="3" width="9.28515625" style="6" customWidth="1"/>
    <col min="4" max="4" width="9.28515625" style="13" customWidth="1"/>
    <col min="5" max="5" width="9.28515625" style="12" customWidth="1"/>
    <col min="6" max="6" width="9.28515625" style="11" customWidth="1"/>
    <col min="7" max="7" width="55.42578125" style="6" customWidth="1"/>
    <col min="8" max="256" width="8.85546875" style="6"/>
    <col min="257" max="257" width="9.5703125" style="6" customWidth="1"/>
    <col min="258" max="258" width="41.42578125" style="6" customWidth="1"/>
    <col min="259" max="259" width="8.28515625" style="6" customWidth="1"/>
    <col min="260" max="260" width="10.85546875" style="6" customWidth="1"/>
    <col min="261" max="261" width="9" style="6" customWidth="1"/>
    <col min="262" max="262" width="38.5703125" style="6" customWidth="1"/>
    <col min="263" max="512" width="8.85546875" style="6"/>
    <col min="513" max="513" width="9.5703125" style="6" customWidth="1"/>
    <col min="514" max="514" width="41.42578125" style="6" customWidth="1"/>
    <col min="515" max="515" width="8.28515625" style="6" customWidth="1"/>
    <col min="516" max="516" width="10.85546875" style="6" customWidth="1"/>
    <col min="517" max="517" width="9" style="6" customWidth="1"/>
    <col min="518" max="518" width="38.5703125" style="6" customWidth="1"/>
    <col min="519" max="768" width="8.85546875" style="6"/>
    <col min="769" max="769" width="9.5703125" style="6" customWidth="1"/>
    <col min="770" max="770" width="41.42578125" style="6" customWidth="1"/>
    <col min="771" max="771" width="8.28515625" style="6" customWidth="1"/>
    <col min="772" max="772" width="10.85546875" style="6" customWidth="1"/>
    <col min="773" max="773" width="9" style="6" customWidth="1"/>
    <col min="774" max="774" width="38.5703125" style="6" customWidth="1"/>
    <col min="775" max="1024" width="8.85546875" style="6"/>
    <col min="1025" max="1025" width="9.5703125" style="6" customWidth="1"/>
    <col min="1026" max="1026" width="41.42578125" style="6" customWidth="1"/>
    <col min="1027" max="1027" width="8.28515625" style="6" customWidth="1"/>
    <col min="1028" max="1028" width="10.85546875" style="6" customWidth="1"/>
    <col min="1029" max="1029" width="9" style="6" customWidth="1"/>
    <col min="1030" max="1030" width="38.5703125" style="6" customWidth="1"/>
    <col min="1031" max="1280" width="8.85546875" style="6"/>
    <col min="1281" max="1281" width="9.5703125" style="6" customWidth="1"/>
    <col min="1282" max="1282" width="41.42578125" style="6" customWidth="1"/>
    <col min="1283" max="1283" width="8.28515625" style="6" customWidth="1"/>
    <col min="1284" max="1284" width="10.85546875" style="6" customWidth="1"/>
    <col min="1285" max="1285" width="9" style="6" customWidth="1"/>
    <col min="1286" max="1286" width="38.5703125" style="6" customWidth="1"/>
    <col min="1287" max="1536" width="8.85546875" style="6"/>
    <col min="1537" max="1537" width="9.5703125" style="6" customWidth="1"/>
    <col min="1538" max="1538" width="41.42578125" style="6" customWidth="1"/>
    <col min="1539" max="1539" width="8.28515625" style="6" customWidth="1"/>
    <col min="1540" max="1540" width="10.85546875" style="6" customWidth="1"/>
    <col min="1541" max="1541" width="9" style="6" customWidth="1"/>
    <col min="1542" max="1542" width="38.5703125" style="6" customWidth="1"/>
    <col min="1543" max="1792" width="8.85546875" style="6"/>
    <col min="1793" max="1793" width="9.5703125" style="6" customWidth="1"/>
    <col min="1794" max="1794" width="41.42578125" style="6" customWidth="1"/>
    <col min="1795" max="1795" width="8.28515625" style="6" customWidth="1"/>
    <col min="1796" max="1796" width="10.85546875" style="6" customWidth="1"/>
    <col min="1797" max="1797" width="9" style="6" customWidth="1"/>
    <col min="1798" max="1798" width="38.5703125" style="6" customWidth="1"/>
    <col min="1799" max="2048" width="8.85546875" style="6"/>
    <col min="2049" max="2049" width="9.5703125" style="6" customWidth="1"/>
    <col min="2050" max="2050" width="41.42578125" style="6" customWidth="1"/>
    <col min="2051" max="2051" width="8.28515625" style="6" customWidth="1"/>
    <col min="2052" max="2052" width="10.85546875" style="6" customWidth="1"/>
    <col min="2053" max="2053" width="9" style="6" customWidth="1"/>
    <col min="2054" max="2054" width="38.5703125" style="6" customWidth="1"/>
    <col min="2055" max="2304" width="8.85546875" style="6"/>
    <col min="2305" max="2305" width="9.5703125" style="6" customWidth="1"/>
    <col min="2306" max="2306" width="41.42578125" style="6" customWidth="1"/>
    <col min="2307" max="2307" width="8.28515625" style="6" customWidth="1"/>
    <col min="2308" max="2308" width="10.85546875" style="6" customWidth="1"/>
    <col min="2309" max="2309" width="9" style="6" customWidth="1"/>
    <col min="2310" max="2310" width="38.5703125" style="6" customWidth="1"/>
    <col min="2311" max="2560" width="8.85546875" style="6"/>
    <col min="2561" max="2561" width="9.5703125" style="6" customWidth="1"/>
    <col min="2562" max="2562" width="41.42578125" style="6" customWidth="1"/>
    <col min="2563" max="2563" width="8.28515625" style="6" customWidth="1"/>
    <col min="2564" max="2564" width="10.85546875" style="6" customWidth="1"/>
    <col min="2565" max="2565" width="9" style="6" customWidth="1"/>
    <col min="2566" max="2566" width="38.5703125" style="6" customWidth="1"/>
    <col min="2567" max="2816" width="8.85546875" style="6"/>
    <col min="2817" max="2817" width="9.5703125" style="6" customWidth="1"/>
    <col min="2818" max="2818" width="41.42578125" style="6" customWidth="1"/>
    <col min="2819" max="2819" width="8.28515625" style="6" customWidth="1"/>
    <col min="2820" max="2820" width="10.85546875" style="6" customWidth="1"/>
    <col min="2821" max="2821" width="9" style="6" customWidth="1"/>
    <col min="2822" max="2822" width="38.5703125" style="6" customWidth="1"/>
    <col min="2823" max="3072" width="8.85546875" style="6"/>
    <col min="3073" max="3073" width="9.5703125" style="6" customWidth="1"/>
    <col min="3074" max="3074" width="41.42578125" style="6" customWidth="1"/>
    <col min="3075" max="3075" width="8.28515625" style="6" customWidth="1"/>
    <col min="3076" max="3076" width="10.85546875" style="6" customWidth="1"/>
    <col min="3077" max="3077" width="9" style="6" customWidth="1"/>
    <col min="3078" max="3078" width="38.5703125" style="6" customWidth="1"/>
    <col min="3079" max="3328" width="8.85546875" style="6"/>
    <col min="3329" max="3329" width="9.5703125" style="6" customWidth="1"/>
    <col min="3330" max="3330" width="41.42578125" style="6" customWidth="1"/>
    <col min="3331" max="3331" width="8.28515625" style="6" customWidth="1"/>
    <col min="3332" max="3332" width="10.85546875" style="6" customWidth="1"/>
    <col min="3333" max="3333" width="9" style="6" customWidth="1"/>
    <col min="3334" max="3334" width="38.5703125" style="6" customWidth="1"/>
    <col min="3335" max="3584" width="8.85546875" style="6"/>
    <col min="3585" max="3585" width="9.5703125" style="6" customWidth="1"/>
    <col min="3586" max="3586" width="41.42578125" style="6" customWidth="1"/>
    <col min="3587" max="3587" width="8.28515625" style="6" customWidth="1"/>
    <col min="3588" max="3588" width="10.85546875" style="6" customWidth="1"/>
    <col min="3589" max="3589" width="9" style="6" customWidth="1"/>
    <col min="3590" max="3590" width="38.5703125" style="6" customWidth="1"/>
    <col min="3591" max="3840" width="8.85546875" style="6"/>
    <col min="3841" max="3841" width="9.5703125" style="6" customWidth="1"/>
    <col min="3842" max="3842" width="41.42578125" style="6" customWidth="1"/>
    <col min="3843" max="3843" width="8.28515625" style="6" customWidth="1"/>
    <col min="3844" max="3844" width="10.85546875" style="6" customWidth="1"/>
    <col min="3845" max="3845" width="9" style="6" customWidth="1"/>
    <col min="3846" max="3846" width="38.5703125" style="6" customWidth="1"/>
    <col min="3847" max="4096" width="8.85546875" style="6"/>
    <col min="4097" max="4097" width="9.5703125" style="6" customWidth="1"/>
    <col min="4098" max="4098" width="41.42578125" style="6" customWidth="1"/>
    <col min="4099" max="4099" width="8.28515625" style="6" customWidth="1"/>
    <col min="4100" max="4100" width="10.85546875" style="6" customWidth="1"/>
    <col min="4101" max="4101" width="9" style="6" customWidth="1"/>
    <col min="4102" max="4102" width="38.5703125" style="6" customWidth="1"/>
    <col min="4103" max="4352" width="8.85546875" style="6"/>
    <col min="4353" max="4353" width="9.5703125" style="6" customWidth="1"/>
    <col min="4354" max="4354" width="41.42578125" style="6" customWidth="1"/>
    <col min="4355" max="4355" width="8.28515625" style="6" customWidth="1"/>
    <col min="4356" max="4356" width="10.85546875" style="6" customWidth="1"/>
    <col min="4357" max="4357" width="9" style="6" customWidth="1"/>
    <col min="4358" max="4358" width="38.5703125" style="6" customWidth="1"/>
    <col min="4359" max="4608" width="8.85546875" style="6"/>
    <col min="4609" max="4609" width="9.5703125" style="6" customWidth="1"/>
    <col min="4610" max="4610" width="41.42578125" style="6" customWidth="1"/>
    <col min="4611" max="4611" width="8.28515625" style="6" customWidth="1"/>
    <col min="4612" max="4612" width="10.85546875" style="6" customWidth="1"/>
    <col min="4613" max="4613" width="9" style="6" customWidth="1"/>
    <col min="4614" max="4614" width="38.5703125" style="6" customWidth="1"/>
    <col min="4615" max="4864" width="8.85546875" style="6"/>
    <col min="4865" max="4865" width="9.5703125" style="6" customWidth="1"/>
    <col min="4866" max="4866" width="41.42578125" style="6" customWidth="1"/>
    <col min="4867" max="4867" width="8.28515625" style="6" customWidth="1"/>
    <col min="4868" max="4868" width="10.85546875" style="6" customWidth="1"/>
    <col min="4869" max="4869" width="9" style="6" customWidth="1"/>
    <col min="4870" max="4870" width="38.5703125" style="6" customWidth="1"/>
    <col min="4871" max="5120" width="8.85546875" style="6"/>
    <col min="5121" max="5121" width="9.5703125" style="6" customWidth="1"/>
    <col min="5122" max="5122" width="41.42578125" style="6" customWidth="1"/>
    <col min="5123" max="5123" width="8.28515625" style="6" customWidth="1"/>
    <col min="5124" max="5124" width="10.85546875" style="6" customWidth="1"/>
    <col min="5125" max="5125" width="9" style="6" customWidth="1"/>
    <col min="5126" max="5126" width="38.5703125" style="6" customWidth="1"/>
    <col min="5127" max="5376" width="8.85546875" style="6"/>
    <col min="5377" max="5377" width="9.5703125" style="6" customWidth="1"/>
    <col min="5378" max="5378" width="41.42578125" style="6" customWidth="1"/>
    <col min="5379" max="5379" width="8.28515625" style="6" customWidth="1"/>
    <col min="5380" max="5380" width="10.85546875" style="6" customWidth="1"/>
    <col min="5381" max="5381" width="9" style="6" customWidth="1"/>
    <col min="5382" max="5382" width="38.5703125" style="6" customWidth="1"/>
    <col min="5383" max="5632" width="8.85546875" style="6"/>
    <col min="5633" max="5633" width="9.5703125" style="6" customWidth="1"/>
    <col min="5634" max="5634" width="41.42578125" style="6" customWidth="1"/>
    <col min="5635" max="5635" width="8.28515625" style="6" customWidth="1"/>
    <col min="5636" max="5636" width="10.85546875" style="6" customWidth="1"/>
    <col min="5637" max="5637" width="9" style="6" customWidth="1"/>
    <col min="5638" max="5638" width="38.5703125" style="6" customWidth="1"/>
    <col min="5639" max="5888" width="8.85546875" style="6"/>
    <col min="5889" max="5889" width="9.5703125" style="6" customWidth="1"/>
    <col min="5890" max="5890" width="41.42578125" style="6" customWidth="1"/>
    <col min="5891" max="5891" width="8.28515625" style="6" customWidth="1"/>
    <col min="5892" max="5892" width="10.85546875" style="6" customWidth="1"/>
    <col min="5893" max="5893" width="9" style="6" customWidth="1"/>
    <col min="5894" max="5894" width="38.5703125" style="6" customWidth="1"/>
    <col min="5895" max="6144" width="8.85546875" style="6"/>
    <col min="6145" max="6145" width="9.5703125" style="6" customWidth="1"/>
    <col min="6146" max="6146" width="41.42578125" style="6" customWidth="1"/>
    <col min="6147" max="6147" width="8.28515625" style="6" customWidth="1"/>
    <col min="6148" max="6148" width="10.85546875" style="6" customWidth="1"/>
    <col min="6149" max="6149" width="9" style="6" customWidth="1"/>
    <col min="6150" max="6150" width="38.5703125" style="6" customWidth="1"/>
    <col min="6151" max="6400" width="8.85546875" style="6"/>
    <col min="6401" max="6401" width="9.5703125" style="6" customWidth="1"/>
    <col min="6402" max="6402" width="41.42578125" style="6" customWidth="1"/>
    <col min="6403" max="6403" width="8.28515625" style="6" customWidth="1"/>
    <col min="6404" max="6404" width="10.85546875" style="6" customWidth="1"/>
    <col min="6405" max="6405" width="9" style="6" customWidth="1"/>
    <col min="6406" max="6406" width="38.5703125" style="6" customWidth="1"/>
    <col min="6407" max="6656" width="8.85546875" style="6"/>
    <col min="6657" max="6657" width="9.5703125" style="6" customWidth="1"/>
    <col min="6658" max="6658" width="41.42578125" style="6" customWidth="1"/>
    <col min="6659" max="6659" width="8.28515625" style="6" customWidth="1"/>
    <col min="6660" max="6660" width="10.85546875" style="6" customWidth="1"/>
    <col min="6661" max="6661" width="9" style="6" customWidth="1"/>
    <col min="6662" max="6662" width="38.5703125" style="6" customWidth="1"/>
    <col min="6663" max="6912" width="8.85546875" style="6"/>
    <col min="6913" max="6913" width="9.5703125" style="6" customWidth="1"/>
    <col min="6914" max="6914" width="41.42578125" style="6" customWidth="1"/>
    <col min="6915" max="6915" width="8.28515625" style="6" customWidth="1"/>
    <col min="6916" max="6916" width="10.85546875" style="6" customWidth="1"/>
    <col min="6917" max="6917" width="9" style="6" customWidth="1"/>
    <col min="6918" max="6918" width="38.5703125" style="6" customWidth="1"/>
    <col min="6919" max="7168" width="8.85546875" style="6"/>
    <col min="7169" max="7169" width="9.5703125" style="6" customWidth="1"/>
    <col min="7170" max="7170" width="41.42578125" style="6" customWidth="1"/>
    <col min="7171" max="7171" width="8.28515625" style="6" customWidth="1"/>
    <col min="7172" max="7172" width="10.85546875" style="6" customWidth="1"/>
    <col min="7173" max="7173" width="9" style="6" customWidth="1"/>
    <col min="7174" max="7174" width="38.5703125" style="6" customWidth="1"/>
    <col min="7175" max="7424" width="8.85546875" style="6"/>
    <col min="7425" max="7425" width="9.5703125" style="6" customWidth="1"/>
    <col min="7426" max="7426" width="41.42578125" style="6" customWidth="1"/>
    <col min="7427" max="7427" width="8.28515625" style="6" customWidth="1"/>
    <col min="7428" max="7428" width="10.85546875" style="6" customWidth="1"/>
    <col min="7429" max="7429" width="9" style="6" customWidth="1"/>
    <col min="7430" max="7430" width="38.5703125" style="6" customWidth="1"/>
    <col min="7431" max="7680" width="8.85546875" style="6"/>
    <col min="7681" max="7681" width="9.5703125" style="6" customWidth="1"/>
    <col min="7682" max="7682" width="41.42578125" style="6" customWidth="1"/>
    <col min="7683" max="7683" width="8.28515625" style="6" customWidth="1"/>
    <col min="7684" max="7684" width="10.85546875" style="6" customWidth="1"/>
    <col min="7685" max="7685" width="9" style="6" customWidth="1"/>
    <col min="7686" max="7686" width="38.5703125" style="6" customWidth="1"/>
    <col min="7687" max="7936" width="8.85546875" style="6"/>
    <col min="7937" max="7937" width="9.5703125" style="6" customWidth="1"/>
    <col min="7938" max="7938" width="41.42578125" style="6" customWidth="1"/>
    <col min="7939" max="7939" width="8.28515625" style="6" customWidth="1"/>
    <col min="7940" max="7940" width="10.85546875" style="6" customWidth="1"/>
    <col min="7941" max="7941" width="9" style="6" customWidth="1"/>
    <col min="7942" max="7942" width="38.5703125" style="6" customWidth="1"/>
    <col min="7943" max="8192" width="8.85546875" style="6"/>
    <col min="8193" max="8193" width="9.5703125" style="6" customWidth="1"/>
    <col min="8194" max="8194" width="41.42578125" style="6" customWidth="1"/>
    <col min="8195" max="8195" width="8.28515625" style="6" customWidth="1"/>
    <col min="8196" max="8196" width="10.85546875" style="6" customWidth="1"/>
    <col min="8197" max="8197" width="9" style="6" customWidth="1"/>
    <col min="8198" max="8198" width="38.5703125" style="6" customWidth="1"/>
    <col min="8199" max="8448" width="8.85546875" style="6"/>
    <col min="8449" max="8449" width="9.5703125" style="6" customWidth="1"/>
    <col min="8450" max="8450" width="41.42578125" style="6" customWidth="1"/>
    <col min="8451" max="8451" width="8.28515625" style="6" customWidth="1"/>
    <col min="8452" max="8452" width="10.85546875" style="6" customWidth="1"/>
    <col min="8453" max="8453" width="9" style="6" customWidth="1"/>
    <col min="8454" max="8454" width="38.5703125" style="6" customWidth="1"/>
    <col min="8455" max="8704" width="8.85546875" style="6"/>
    <col min="8705" max="8705" width="9.5703125" style="6" customWidth="1"/>
    <col min="8706" max="8706" width="41.42578125" style="6" customWidth="1"/>
    <col min="8707" max="8707" width="8.28515625" style="6" customWidth="1"/>
    <col min="8708" max="8708" width="10.85546875" style="6" customWidth="1"/>
    <col min="8709" max="8709" width="9" style="6" customWidth="1"/>
    <col min="8710" max="8710" width="38.5703125" style="6" customWidth="1"/>
    <col min="8711" max="8960" width="8.85546875" style="6"/>
    <col min="8961" max="8961" width="9.5703125" style="6" customWidth="1"/>
    <col min="8962" max="8962" width="41.42578125" style="6" customWidth="1"/>
    <col min="8963" max="8963" width="8.28515625" style="6" customWidth="1"/>
    <col min="8964" max="8964" width="10.85546875" style="6" customWidth="1"/>
    <col min="8965" max="8965" width="9" style="6" customWidth="1"/>
    <col min="8966" max="8966" width="38.5703125" style="6" customWidth="1"/>
    <col min="8967" max="9216" width="8.85546875" style="6"/>
    <col min="9217" max="9217" width="9.5703125" style="6" customWidth="1"/>
    <col min="9218" max="9218" width="41.42578125" style="6" customWidth="1"/>
    <col min="9219" max="9219" width="8.28515625" style="6" customWidth="1"/>
    <col min="9220" max="9220" width="10.85546875" style="6" customWidth="1"/>
    <col min="9221" max="9221" width="9" style="6" customWidth="1"/>
    <col min="9222" max="9222" width="38.5703125" style="6" customWidth="1"/>
    <col min="9223" max="9472" width="8.85546875" style="6"/>
    <col min="9473" max="9473" width="9.5703125" style="6" customWidth="1"/>
    <col min="9474" max="9474" width="41.42578125" style="6" customWidth="1"/>
    <col min="9475" max="9475" width="8.28515625" style="6" customWidth="1"/>
    <col min="9476" max="9476" width="10.85546875" style="6" customWidth="1"/>
    <col min="9477" max="9477" width="9" style="6" customWidth="1"/>
    <col min="9478" max="9478" width="38.5703125" style="6" customWidth="1"/>
    <col min="9479" max="9728" width="8.85546875" style="6"/>
    <col min="9729" max="9729" width="9.5703125" style="6" customWidth="1"/>
    <col min="9730" max="9730" width="41.42578125" style="6" customWidth="1"/>
    <col min="9731" max="9731" width="8.28515625" style="6" customWidth="1"/>
    <col min="9732" max="9732" width="10.85546875" style="6" customWidth="1"/>
    <col min="9733" max="9733" width="9" style="6" customWidth="1"/>
    <col min="9734" max="9734" width="38.5703125" style="6" customWidth="1"/>
    <col min="9735" max="9984" width="8.85546875" style="6"/>
    <col min="9985" max="9985" width="9.5703125" style="6" customWidth="1"/>
    <col min="9986" max="9986" width="41.42578125" style="6" customWidth="1"/>
    <col min="9987" max="9987" width="8.28515625" style="6" customWidth="1"/>
    <col min="9988" max="9988" width="10.85546875" style="6" customWidth="1"/>
    <col min="9989" max="9989" width="9" style="6" customWidth="1"/>
    <col min="9990" max="9990" width="38.5703125" style="6" customWidth="1"/>
    <col min="9991" max="10240" width="8.85546875" style="6"/>
    <col min="10241" max="10241" width="9.5703125" style="6" customWidth="1"/>
    <col min="10242" max="10242" width="41.42578125" style="6" customWidth="1"/>
    <col min="10243" max="10243" width="8.28515625" style="6" customWidth="1"/>
    <col min="10244" max="10244" width="10.85546875" style="6" customWidth="1"/>
    <col min="10245" max="10245" width="9" style="6" customWidth="1"/>
    <col min="10246" max="10246" width="38.5703125" style="6" customWidth="1"/>
    <col min="10247" max="10496" width="8.85546875" style="6"/>
    <col min="10497" max="10497" width="9.5703125" style="6" customWidth="1"/>
    <col min="10498" max="10498" width="41.42578125" style="6" customWidth="1"/>
    <col min="10499" max="10499" width="8.28515625" style="6" customWidth="1"/>
    <col min="10500" max="10500" width="10.85546875" style="6" customWidth="1"/>
    <col min="10501" max="10501" width="9" style="6" customWidth="1"/>
    <col min="10502" max="10502" width="38.5703125" style="6" customWidth="1"/>
    <col min="10503" max="10752" width="8.85546875" style="6"/>
    <col min="10753" max="10753" width="9.5703125" style="6" customWidth="1"/>
    <col min="10754" max="10754" width="41.42578125" style="6" customWidth="1"/>
    <col min="10755" max="10755" width="8.28515625" style="6" customWidth="1"/>
    <col min="10756" max="10756" width="10.85546875" style="6" customWidth="1"/>
    <col min="10757" max="10757" width="9" style="6" customWidth="1"/>
    <col min="10758" max="10758" width="38.5703125" style="6" customWidth="1"/>
    <col min="10759" max="11008" width="8.85546875" style="6"/>
    <col min="11009" max="11009" width="9.5703125" style="6" customWidth="1"/>
    <col min="11010" max="11010" width="41.42578125" style="6" customWidth="1"/>
    <col min="11011" max="11011" width="8.28515625" style="6" customWidth="1"/>
    <col min="11012" max="11012" width="10.85546875" style="6" customWidth="1"/>
    <col min="11013" max="11013" width="9" style="6" customWidth="1"/>
    <col min="11014" max="11014" width="38.5703125" style="6" customWidth="1"/>
    <col min="11015" max="11264" width="8.85546875" style="6"/>
    <col min="11265" max="11265" width="9.5703125" style="6" customWidth="1"/>
    <col min="11266" max="11266" width="41.42578125" style="6" customWidth="1"/>
    <col min="11267" max="11267" width="8.28515625" style="6" customWidth="1"/>
    <col min="11268" max="11268" width="10.85546875" style="6" customWidth="1"/>
    <col min="11269" max="11269" width="9" style="6" customWidth="1"/>
    <col min="11270" max="11270" width="38.5703125" style="6" customWidth="1"/>
    <col min="11271" max="11520" width="8.85546875" style="6"/>
    <col min="11521" max="11521" width="9.5703125" style="6" customWidth="1"/>
    <col min="11522" max="11522" width="41.42578125" style="6" customWidth="1"/>
    <col min="11523" max="11523" width="8.28515625" style="6" customWidth="1"/>
    <col min="11524" max="11524" width="10.85546875" style="6" customWidth="1"/>
    <col min="11525" max="11525" width="9" style="6" customWidth="1"/>
    <col min="11526" max="11526" width="38.5703125" style="6" customWidth="1"/>
    <col min="11527" max="11776" width="8.85546875" style="6"/>
    <col min="11777" max="11777" width="9.5703125" style="6" customWidth="1"/>
    <col min="11778" max="11778" width="41.42578125" style="6" customWidth="1"/>
    <col min="11779" max="11779" width="8.28515625" style="6" customWidth="1"/>
    <col min="11780" max="11780" width="10.85546875" style="6" customWidth="1"/>
    <col min="11781" max="11781" width="9" style="6" customWidth="1"/>
    <col min="11782" max="11782" width="38.5703125" style="6" customWidth="1"/>
    <col min="11783" max="12032" width="8.85546875" style="6"/>
    <col min="12033" max="12033" width="9.5703125" style="6" customWidth="1"/>
    <col min="12034" max="12034" width="41.42578125" style="6" customWidth="1"/>
    <col min="12035" max="12035" width="8.28515625" style="6" customWidth="1"/>
    <col min="12036" max="12036" width="10.85546875" style="6" customWidth="1"/>
    <col min="12037" max="12037" width="9" style="6" customWidth="1"/>
    <col min="12038" max="12038" width="38.5703125" style="6" customWidth="1"/>
    <col min="12039" max="12288" width="8.85546875" style="6"/>
    <col min="12289" max="12289" width="9.5703125" style="6" customWidth="1"/>
    <col min="12290" max="12290" width="41.42578125" style="6" customWidth="1"/>
    <col min="12291" max="12291" width="8.28515625" style="6" customWidth="1"/>
    <col min="12292" max="12292" width="10.85546875" style="6" customWidth="1"/>
    <col min="12293" max="12293" width="9" style="6" customWidth="1"/>
    <col min="12294" max="12294" width="38.5703125" style="6" customWidth="1"/>
    <col min="12295" max="12544" width="8.85546875" style="6"/>
    <col min="12545" max="12545" width="9.5703125" style="6" customWidth="1"/>
    <col min="12546" max="12546" width="41.42578125" style="6" customWidth="1"/>
    <col min="12547" max="12547" width="8.28515625" style="6" customWidth="1"/>
    <col min="12548" max="12548" width="10.85546875" style="6" customWidth="1"/>
    <col min="12549" max="12549" width="9" style="6" customWidth="1"/>
    <col min="12550" max="12550" width="38.5703125" style="6" customWidth="1"/>
    <col min="12551" max="12800" width="8.85546875" style="6"/>
    <col min="12801" max="12801" width="9.5703125" style="6" customWidth="1"/>
    <col min="12802" max="12802" width="41.42578125" style="6" customWidth="1"/>
    <col min="12803" max="12803" width="8.28515625" style="6" customWidth="1"/>
    <col min="12804" max="12804" width="10.85546875" style="6" customWidth="1"/>
    <col min="12805" max="12805" width="9" style="6" customWidth="1"/>
    <col min="12806" max="12806" width="38.5703125" style="6" customWidth="1"/>
    <col min="12807" max="13056" width="8.85546875" style="6"/>
    <col min="13057" max="13057" width="9.5703125" style="6" customWidth="1"/>
    <col min="13058" max="13058" width="41.42578125" style="6" customWidth="1"/>
    <col min="13059" max="13059" width="8.28515625" style="6" customWidth="1"/>
    <col min="13060" max="13060" width="10.85546875" style="6" customWidth="1"/>
    <col min="13061" max="13061" width="9" style="6" customWidth="1"/>
    <col min="13062" max="13062" width="38.5703125" style="6" customWidth="1"/>
    <col min="13063" max="13312" width="8.85546875" style="6"/>
    <col min="13313" max="13313" width="9.5703125" style="6" customWidth="1"/>
    <col min="13314" max="13314" width="41.42578125" style="6" customWidth="1"/>
    <col min="13315" max="13315" width="8.28515625" style="6" customWidth="1"/>
    <col min="13316" max="13316" width="10.85546875" style="6" customWidth="1"/>
    <col min="13317" max="13317" width="9" style="6" customWidth="1"/>
    <col min="13318" max="13318" width="38.5703125" style="6" customWidth="1"/>
    <col min="13319" max="13568" width="8.85546875" style="6"/>
    <col min="13569" max="13569" width="9.5703125" style="6" customWidth="1"/>
    <col min="13570" max="13570" width="41.42578125" style="6" customWidth="1"/>
    <col min="13571" max="13571" width="8.28515625" style="6" customWidth="1"/>
    <col min="13572" max="13572" width="10.85546875" style="6" customWidth="1"/>
    <col min="13573" max="13573" width="9" style="6" customWidth="1"/>
    <col min="13574" max="13574" width="38.5703125" style="6" customWidth="1"/>
    <col min="13575" max="13824" width="8.85546875" style="6"/>
    <col min="13825" max="13825" width="9.5703125" style="6" customWidth="1"/>
    <col min="13826" max="13826" width="41.42578125" style="6" customWidth="1"/>
    <col min="13827" max="13827" width="8.28515625" style="6" customWidth="1"/>
    <col min="13828" max="13828" width="10.85546875" style="6" customWidth="1"/>
    <col min="13829" max="13829" width="9" style="6" customWidth="1"/>
    <col min="13830" max="13830" width="38.5703125" style="6" customWidth="1"/>
    <col min="13831" max="14080" width="8.85546875" style="6"/>
    <col min="14081" max="14081" width="9.5703125" style="6" customWidth="1"/>
    <col min="14082" max="14082" width="41.42578125" style="6" customWidth="1"/>
    <col min="14083" max="14083" width="8.28515625" style="6" customWidth="1"/>
    <col min="14084" max="14084" width="10.85546875" style="6" customWidth="1"/>
    <col min="14085" max="14085" width="9" style="6" customWidth="1"/>
    <col min="14086" max="14086" width="38.5703125" style="6" customWidth="1"/>
    <col min="14087" max="14336" width="8.85546875" style="6"/>
    <col min="14337" max="14337" width="9.5703125" style="6" customWidth="1"/>
    <col min="14338" max="14338" width="41.42578125" style="6" customWidth="1"/>
    <col min="14339" max="14339" width="8.28515625" style="6" customWidth="1"/>
    <col min="14340" max="14340" width="10.85546875" style="6" customWidth="1"/>
    <col min="14341" max="14341" width="9" style="6" customWidth="1"/>
    <col min="14342" max="14342" width="38.5703125" style="6" customWidth="1"/>
    <col min="14343" max="14592" width="8.85546875" style="6"/>
    <col min="14593" max="14593" width="9.5703125" style="6" customWidth="1"/>
    <col min="14594" max="14594" width="41.42578125" style="6" customWidth="1"/>
    <col min="14595" max="14595" width="8.28515625" style="6" customWidth="1"/>
    <col min="14596" max="14596" width="10.85546875" style="6" customWidth="1"/>
    <col min="14597" max="14597" width="9" style="6" customWidth="1"/>
    <col min="14598" max="14598" width="38.5703125" style="6" customWidth="1"/>
    <col min="14599" max="14848" width="8.85546875" style="6"/>
    <col min="14849" max="14849" width="9.5703125" style="6" customWidth="1"/>
    <col min="14850" max="14850" width="41.42578125" style="6" customWidth="1"/>
    <col min="14851" max="14851" width="8.28515625" style="6" customWidth="1"/>
    <col min="14852" max="14852" width="10.85546875" style="6" customWidth="1"/>
    <col min="14853" max="14853" width="9" style="6" customWidth="1"/>
    <col min="14854" max="14854" width="38.5703125" style="6" customWidth="1"/>
    <col min="14855" max="15104" width="8.85546875" style="6"/>
    <col min="15105" max="15105" width="9.5703125" style="6" customWidth="1"/>
    <col min="15106" max="15106" width="41.42578125" style="6" customWidth="1"/>
    <col min="15107" max="15107" width="8.28515625" style="6" customWidth="1"/>
    <col min="15108" max="15108" width="10.85546875" style="6" customWidth="1"/>
    <col min="15109" max="15109" width="9" style="6" customWidth="1"/>
    <col min="15110" max="15110" width="38.5703125" style="6" customWidth="1"/>
    <col min="15111" max="15360" width="8.85546875" style="6"/>
    <col min="15361" max="15361" width="9.5703125" style="6" customWidth="1"/>
    <col min="15362" max="15362" width="41.42578125" style="6" customWidth="1"/>
    <col min="15363" max="15363" width="8.28515625" style="6" customWidth="1"/>
    <col min="15364" max="15364" width="10.85546875" style="6" customWidth="1"/>
    <col min="15365" max="15365" width="9" style="6" customWidth="1"/>
    <col min="15366" max="15366" width="38.5703125" style="6" customWidth="1"/>
    <col min="15367" max="15616" width="8.85546875" style="6"/>
    <col min="15617" max="15617" width="9.5703125" style="6" customWidth="1"/>
    <col min="15618" max="15618" width="41.42578125" style="6" customWidth="1"/>
    <col min="15619" max="15619" width="8.28515625" style="6" customWidth="1"/>
    <col min="15620" max="15620" width="10.85546875" style="6" customWidth="1"/>
    <col min="15621" max="15621" width="9" style="6" customWidth="1"/>
    <col min="15622" max="15622" width="38.5703125" style="6" customWidth="1"/>
    <col min="15623" max="15872" width="8.85546875" style="6"/>
    <col min="15873" max="15873" width="9.5703125" style="6" customWidth="1"/>
    <col min="15874" max="15874" width="41.42578125" style="6" customWidth="1"/>
    <col min="15875" max="15875" width="8.28515625" style="6" customWidth="1"/>
    <col min="15876" max="15876" width="10.85546875" style="6" customWidth="1"/>
    <col min="15877" max="15877" width="9" style="6" customWidth="1"/>
    <col min="15878" max="15878" width="38.5703125" style="6" customWidth="1"/>
    <col min="15879" max="16128" width="8.85546875" style="6"/>
    <col min="16129" max="16129" width="9.5703125" style="6" customWidth="1"/>
    <col min="16130" max="16130" width="41.42578125" style="6" customWidth="1"/>
    <col min="16131" max="16131" width="8.28515625" style="6" customWidth="1"/>
    <col min="16132" max="16132" width="10.85546875" style="6" customWidth="1"/>
    <col min="16133" max="16133" width="9" style="6" customWidth="1"/>
    <col min="16134" max="16134" width="38.5703125" style="6" customWidth="1"/>
    <col min="16135" max="16384" width="8.85546875" style="6"/>
  </cols>
  <sheetData>
    <row r="1" spans="1:7" s="1" customFormat="1" ht="26.25" customHeight="1" x14ac:dyDescent="0.25">
      <c r="A1" s="169" t="s">
        <v>322</v>
      </c>
      <c r="B1" s="170"/>
      <c r="C1" s="170"/>
      <c r="D1" s="170"/>
      <c r="E1" s="170"/>
      <c r="F1" s="170"/>
      <c r="G1" s="170"/>
    </row>
    <row r="2" spans="1:7" s="1" customFormat="1" ht="26.25" customHeight="1" x14ac:dyDescent="0.25">
      <c r="A2" s="173" t="s">
        <v>458</v>
      </c>
      <c r="B2" s="174"/>
      <c r="C2" s="174"/>
      <c r="D2" s="174"/>
      <c r="E2" s="174"/>
      <c r="F2" s="174"/>
      <c r="G2" s="174"/>
    </row>
    <row r="3" spans="1:7" s="2" customFormat="1" ht="26.25" customHeight="1" x14ac:dyDescent="0.2">
      <c r="A3" s="63" t="s">
        <v>0</v>
      </c>
      <c r="B3" s="80" t="s">
        <v>20</v>
      </c>
      <c r="C3" s="81" t="s">
        <v>2</v>
      </c>
      <c r="D3" s="66" t="s">
        <v>17</v>
      </c>
      <c r="E3" s="66" t="s">
        <v>18</v>
      </c>
      <c r="F3" s="82" t="s">
        <v>3</v>
      </c>
      <c r="G3" s="81" t="s">
        <v>4</v>
      </c>
    </row>
    <row r="4" spans="1:7" s="1" customFormat="1" ht="26.25" customHeight="1" x14ac:dyDescent="0.25">
      <c r="A4" s="173" t="s">
        <v>462</v>
      </c>
      <c r="B4" s="174"/>
      <c r="C4" s="174"/>
      <c r="D4" s="174"/>
      <c r="E4" s="174"/>
      <c r="F4" s="174"/>
      <c r="G4" s="174"/>
    </row>
    <row r="5" spans="1:7" s="2" customFormat="1" x14ac:dyDescent="0.2">
      <c r="A5" s="83" t="s">
        <v>13</v>
      </c>
      <c r="B5" s="56" t="s">
        <v>374</v>
      </c>
      <c r="C5" s="68">
        <v>13</v>
      </c>
      <c r="D5" s="84">
        <v>1</v>
      </c>
      <c r="E5" s="57">
        <v>13</v>
      </c>
      <c r="F5" s="68"/>
      <c r="G5" s="56" t="s">
        <v>103</v>
      </c>
    </row>
    <row r="6" spans="1:7" s="2" customFormat="1" x14ac:dyDescent="0.2">
      <c r="A6" s="83" t="s">
        <v>21</v>
      </c>
      <c r="B6" s="56" t="s">
        <v>31</v>
      </c>
      <c r="C6" s="85">
        <v>3</v>
      </c>
      <c r="D6" s="57">
        <v>14</v>
      </c>
      <c r="E6" s="57">
        <v>16</v>
      </c>
      <c r="F6" s="68" t="s">
        <v>7</v>
      </c>
      <c r="G6" s="120" t="s">
        <v>323</v>
      </c>
    </row>
    <row r="7" spans="1:7" s="2" customFormat="1" ht="25.5" x14ac:dyDescent="0.2">
      <c r="A7" s="83" t="s">
        <v>14</v>
      </c>
      <c r="B7" s="56" t="s">
        <v>96</v>
      </c>
      <c r="C7" s="68">
        <v>5</v>
      </c>
      <c r="D7" s="57">
        <v>17</v>
      </c>
      <c r="E7" s="57">
        <v>21</v>
      </c>
      <c r="F7" s="68" t="s">
        <v>7</v>
      </c>
      <c r="G7" s="86" t="s">
        <v>297</v>
      </c>
    </row>
    <row r="8" spans="1:7" s="2" customFormat="1" x14ac:dyDescent="0.2">
      <c r="A8" s="83" t="s">
        <v>22</v>
      </c>
      <c r="B8" s="56" t="s">
        <v>33</v>
      </c>
      <c r="C8" s="68">
        <v>8</v>
      </c>
      <c r="D8" s="57">
        <v>22</v>
      </c>
      <c r="E8" s="57">
        <v>29</v>
      </c>
      <c r="F8" s="68" t="s">
        <v>7</v>
      </c>
      <c r="G8" s="86" t="s">
        <v>317</v>
      </c>
    </row>
    <row r="9" spans="1:7" s="2" customFormat="1" x14ac:dyDescent="0.2">
      <c r="A9" s="83" t="s">
        <v>23</v>
      </c>
      <c r="B9" s="56" t="s">
        <v>374</v>
      </c>
      <c r="C9" s="68">
        <v>4</v>
      </c>
      <c r="D9" s="57">
        <v>30</v>
      </c>
      <c r="E9" s="57">
        <v>33</v>
      </c>
      <c r="F9" s="68"/>
      <c r="G9" s="56"/>
    </row>
    <row r="10" spans="1:7" s="4" customFormat="1" x14ac:dyDescent="0.2">
      <c r="A10" s="83" t="s">
        <v>12</v>
      </c>
      <c r="B10" s="86" t="s">
        <v>35</v>
      </c>
      <c r="C10" s="68">
        <v>6</v>
      </c>
      <c r="D10" s="57">
        <v>34</v>
      </c>
      <c r="E10" s="57">
        <v>39</v>
      </c>
      <c r="F10" s="68" t="s">
        <v>7</v>
      </c>
      <c r="G10" s="93" t="s">
        <v>431</v>
      </c>
    </row>
    <row r="11" spans="1:7" s="4" customFormat="1" x14ac:dyDescent="0.2">
      <c r="A11" s="55" t="s">
        <v>25</v>
      </c>
      <c r="B11" s="56" t="s">
        <v>374</v>
      </c>
      <c r="C11" s="68">
        <v>48</v>
      </c>
      <c r="D11" s="57">
        <v>40</v>
      </c>
      <c r="E11" s="57">
        <v>87</v>
      </c>
      <c r="F11" s="59"/>
      <c r="G11" s="61" t="s">
        <v>103</v>
      </c>
    </row>
    <row r="12" spans="1:7" x14ac:dyDescent="0.2">
      <c r="A12" s="55" t="s">
        <v>11</v>
      </c>
      <c r="B12" s="69" t="s">
        <v>36</v>
      </c>
      <c r="C12" s="68">
        <v>1</v>
      </c>
      <c r="D12" s="57">
        <v>88</v>
      </c>
      <c r="E12" s="57">
        <v>88</v>
      </c>
      <c r="F12" s="59" t="s">
        <v>7</v>
      </c>
      <c r="G12" s="135" t="s">
        <v>324</v>
      </c>
    </row>
    <row r="13" spans="1:7" x14ac:dyDescent="0.2">
      <c r="A13" s="55" t="s">
        <v>26</v>
      </c>
      <c r="B13" s="86" t="s">
        <v>325</v>
      </c>
      <c r="C13" s="68">
        <v>1</v>
      </c>
      <c r="D13" s="57">
        <v>89</v>
      </c>
      <c r="E13" s="57">
        <v>89</v>
      </c>
      <c r="F13" s="68" t="s">
        <v>7</v>
      </c>
      <c r="G13" s="69" t="s">
        <v>326</v>
      </c>
    </row>
    <row r="14" spans="1:7" s="1" customFormat="1" ht="26.25" customHeight="1" x14ac:dyDescent="0.25">
      <c r="A14" s="173" t="s">
        <v>466</v>
      </c>
      <c r="B14" s="174"/>
      <c r="C14" s="174"/>
      <c r="D14" s="174"/>
      <c r="E14" s="174"/>
      <c r="F14" s="174"/>
      <c r="G14" s="174"/>
    </row>
    <row r="15" spans="1:7" x14ac:dyDescent="0.2">
      <c r="A15" s="55" t="s">
        <v>27</v>
      </c>
      <c r="B15" s="86" t="s">
        <v>300</v>
      </c>
      <c r="C15" s="68">
        <v>8</v>
      </c>
      <c r="D15" s="57">
        <v>90</v>
      </c>
      <c r="E15" s="57">
        <v>97</v>
      </c>
      <c r="F15" s="68" t="s">
        <v>7</v>
      </c>
      <c r="G15" s="86" t="s">
        <v>426</v>
      </c>
    </row>
    <row r="16" spans="1:7" ht="25.5" x14ac:dyDescent="0.2">
      <c r="A16" s="87" t="s">
        <v>28</v>
      </c>
      <c r="B16" s="86" t="s">
        <v>301</v>
      </c>
      <c r="C16" s="68">
        <v>25</v>
      </c>
      <c r="D16" s="57">
        <v>98</v>
      </c>
      <c r="E16" s="57">
        <v>122</v>
      </c>
      <c r="F16" s="68" t="s">
        <v>6</v>
      </c>
      <c r="G16" s="62" t="s">
        <v>429</v>
      </c>
    </row>
    <row r="17" spans="1:7" x14ac:dyDescent="0.2">
      <c r="A17" s="55" t="s">
        <v>102</v>
      </c>
      <c r="B17" s="86" t="s">
        <v>302</v>
      </c>
      <c r="C17" s="68">
        <v>9</v>
      </c>
      <c r="D17" s="57">
        <v>123</v>
      </c>
      <c r="E17" s="57">
        <v>131</v>
      </c>
      <c r="F17" s="68" t="s">
        <v>7</v>
      </c>
      <c r="G17" s="86" t="s">
        <v>327</v>
      </c>
    </row>
    <row r="18" spans="1:7" x14ac:dyDescent="0.2">
      <c r="A18" s="55" t="s">
        <v>112</v>
      </c>
      <c r="B18" s="86" t="s">
        <v>305</v>
      </c>
      <c r="C18" s="68">
        <v>13</v>
      </c>
      <c r="D18" s="57">
        <v>132</v>
      </c>
      <c r="E18" s="57">
        <v>144</v>
      </c>
      <c r="F18" s="68" t="s">
        <v>7</v>
      </c>
      <c r="G18" s="86"/>
    </row>
    <row r="19" spans="1:7" x14ac:dyDescent="0.2">
      <c r="A19" s="87" t="s">
        <v>114</v>
      </c>
      <c r="B19" s="86" t="s">
        <v>306</v>
      </c>
      <c r="C19" s="68">
        <v>13</v>
      </c>
      <c r="D19" s="57">
        <v>145</v>
      </c>
      <c r="E19" s="57">
        <v>157</v>
      </c>
      <c r="F19" s="68" t="s">
        <v>7</v>
      </c>
      <c r="G19" s="69"/>
    </row>
    <row r="20" spans="1:7" x14ac:dyDescent="0.2">
      <c r="A20" s="55" t="s">
        <v>115</v>
      </c>
      <c r="B20" s="86" t="s">
        <v>313</v>
      </c>
      <c r="C20" s="68">
        <v>13</v>
      </c>
      <c r="D20" s="57">
        <v>158</v>
      </c>
      <c r="E20" s="57">
        <v>170</v>
      </c>
      <c r="F20" s="121" t="s">
        <v>7</v>
      </c>
      <c r="G20" s="86"/>
    </row>
    <row r="21" spans="1:7" x14ac:dyDescent="0.2">
      <c r="A21" s="55" t="s">
        <v>117</v>
      </c>
      <c r="B21" s="86" t="s">
        <v>307</v>
      </c>
      <c r="C21" s="68">
        <v>13</v>
      </c>
      <c r="D21" s="57">
        <v>171</v>
      </c>
      <c r="E21" s="57">
        <v>183</v>
      </c>
      <c r="F21" s="68" t="s">
        <v>7</v>
      </c>
      <c r="G21" s="86"/>
    </row>
    <row r="22" spans="1:7" ht="25.5" x14ac:dyDescent="0.2">
      <c r="A22" s="87" t="s">
        <v>119</v>
      </c>
      <c r="B22" s="86" t="s">
        <v>328</v>
      </c>
      <c r="C22" s="68">
        <v>10</v>
      </c>
      <c r="D22" s="57">
        <v>184</v>
      </c>
      <c r="E22" s="57">
        <v>193</v>
      </c>
      <c r="F22" s="68" t="s">
        <v>6</v>
      </c>
      <c r="G22" s="62" t="s">
        <v>429</v>
      </c>
    </row>
    <row r="23" spans="1:7" x14ac:dyDescent="0.2">
      <c r="A23" s="55" t="s">
        <v>121</v>
      </c>
      <c r="B23" s="86" t="s">
        <v>374</v>
      </c>
      <c r="C23" s="68">
        <v>42</v>
      </c>
      <c r="D23" s="57">
        <v>194</v>
      </c>
      <c r="E23" s="57">
        <v>235</v>
      </c>
      <c r="F23" s="68"/>
      <c r="G23" s="86" t="s">
        <v>405</v>
      </c>
    </row>
    <row r="24" spans="1:7" x14ac:dyDescent="0.2">
      <c r="A24" s="55" t="s">
        <v>123</v>
      </c>
      <c r="B24" s="86" t="s">
        <v>257</v>
      </c>
      <c r="C24" s="68">
        <v>60</v>
      </c>
      <c r="D24" s="57">
        <v>236</v>
      </c>
      <c r="E24" s="57">
        <v>295</v>
      </c>
      <c r="F24" s="68" t="s">
        <v>6</v>
      </c>
      <c r="G24" s="69" t="s">
        <v>289</v>
      </c>
    </row>
    <row r="25" spans="1:7" x14ac:dyDescent="0.2">
      <c r="A25" s="55" t="s">
        <v>125</v>
      </c>
      <c r="B25" s="86" t="s">
        <v>258</v>
      </c>
      <c r="C25" s="68">
        <v>35</v>
      </c>
      <c r="D25" s="57">
        <v>296</v>
      </c>
      <c r="E25" s="57">
        <v>330</v>
      </c>
      <c r="F25" s="68" t="s">
        <v>6</v>
      </c>
      <c r="G25" s="69" t="s">
        <v>289</v>
      </c>
    </row>
    <row r="26" spans="1:7" x14ac:dyDescent="0.2">
      <c r="A26" s="55" t="s">
        <v>127</v>
      </c>
      <c r="B26" s="86" t="s">
        <v>259</v>
      </c>
      <c r="C26" s="68">
        <v>20</v>
      </c>
      <c r="D26" s="57">
        <v>331</v>
      </c>
      <c r="E26" s="57">
        <v>350</v>
      </c>
      <c r="F26" s="68" t="s">
        <v>6</v>
      </c>
      <c r="G26" s="69" t="s">
        <v>289</v>
      </c>
    </row>
    <row r="27" spans="1:7" x14ac:dyDescent="0.2">
      <c r="A27" s="55" t="s">
        <v>129</v>
      </c>
      <c r="B27" s="86" t="s">
        <v>260</v>
      </c>
      <c r="C27" s="68">
        <v>2</v>
      </c>
      <c r="D27" s="57">
        <v>351</v>
      </c>
      <c r="E27" s="57">
        <v>352</v>
      </c>
      <c r="F27" s="68" t="s">
        <v>6</v>
      </c>
      <c r="G27" s="69" t="s">
        <v>289</v>
      </c>
    </row>
    <row r="28" spans="1:7" x14ac:dyDescent="0.2">
      <c r="A28" s="55" t="s">
        <v>131</v>
      </c>
      <c r="B28" s="86" t="s">
        <v>261</v>
      </c>
      <c r="C28" s="68">
        <v>9</v>
      </c>
      <c r="D28" s="57">
        <v>353</v>
      </c>
      <c r="E28" s="57">
        <v>361</v>
      </c>
      <c r="F28" s="68" t="s">
        <v>6</v>
      </c>
      <c r="G28" s="69" t="s">
        <v>289</v>
      </c>
    </row>
    <row r="29" spans="1:7" x14ac:dyDescent="0.2">
      <c r="A29" s="55" t="s">
        <v>133</v>
      </c>
      <c r="B29" s="56" t="s">
        <v>374</v>
      </c>
      <c r="C29" s="68">
        <v>326</v>
      </c>
      <c r="D29" s="57">
        <v>362</v>
      </c>
      <c r="E29" s="57">
        <v>687</v>
      </c>
      <c r="F29" s="68"/>
      <c r="G29" s="69" t="s">
        <v>405</v>
      </c>
    </row>
    <row r="30" spans="1:7" ht="25.5" x14ac:dyDescent="0.2">
      <c r="A30" s="55" t="s">
        <v>135</v>
      </c>
      <c r="B30" s="86" t="s">
        <v>29</v>
      </c>
      <c r="C30" s="68">
        <v>7</v>
      </c>
      <c r="D30" s="57">
        <v>688</v>
      </c>
      <c r="E30" s="57">
        <v>694</v>
      </c>
      <c r="F30" s="68" t="s">
        <v>6</v>
      </c>
      <c r="G30" s="62" t="s">
        <v>429</v>
      </c>
    </row>
    <row r="31" spans="1:7" x14ac:dyDescent="0.2">
      <c r="A31" s="55" t="s">
        <v>137</v>
      </c>
      <c r="B31" s="56" t="s">
        <v>374</v>
      </c>
      <c r="C31" s="68">
        <v>391</v>
      </c>
      <c r="D31" s="57">
        <v>695</v>
      </c>
      <c r="E31" s="57">
        <v>1085</v>
      </c>
      <c r="F31" s="68"/>
      <c r="G31" s="69" t="s">
        <v>103</v>
      </c>
    </row>
    <row r="32" spans="1:7" ht="42" customHeight="1" x14ac:dyDescent="0.2">
      <c r="A32" s="9"/>
      <c r="B32" s="2"/>
      <c r="C32" s="5"/>
      <c r="D32" s="12"/>
      <c r="F32" s="5"/>
      <c r="G32" s="2"/>
    </row>
    <row r="33" spans="1:7" ht="31.5" customHeight="1" x14ac:dyDescent="0.2">
      <c r="A33" s="164"/>
      <c r="B33" s="164"/>
      <c r="C33" s="164"/>
      <c r="D33" s="164"/>
      <c r="E33" s="164"/>
      <c r="F33" s="164"/>
      <c r="G33" s="164"/>
    </row>
    <row r="34" spans="1:7" ht="19.5" customHeight="1" x14ac:dyDescent="0.2">
      <c r="A34" s="9"/>
      <c r="B34" s="2"/>
      <c r="C34" s="5"/>
      <c r="D34" s="12"/>
      <c r="F34" s="5"/>
      <c r="G34" s="2"/>
    </row>
    <row r="35" spans="1:7" ht="31.5" customHeight="1" x14ac:dyDescent="0.2">
      <c r="A35" s="14"/>
    </row>
    <row r="36" spans="1:7" ht="19.5" customHeight="1" x14ac:dyDescent="0.2">
      <c r="A36" s="14"/>
    </row>
    <row r="37" spans="1:7" ht="42" customHeight="1" x14ac:dyDescent="0.2">
      <c r="A37" s="14"/>
    </row>
    <row r="38" spans="1:7" ht="19.5" customHeight="1" x14ac:dyDescent="0.2">
      <c r="A38" s="14"/>
    </row>
    <row r="39" spans="1:7" ht="19.5" customHeight="1" x14ac:dyDescent="0.2">
      <c r="A39" s="14"/>
    </row>
    <row r="40" spans="1:7" ht="26.25" customHeight="1" x14ac:dyDescent="0.2">
      <c r="A40" s="14"/>
    </row>
    <row r="41" spans="1:7" s="10" customFormat="1" ht="31.5" customHeight="1" x14ac:dyDescent="0.2">
      <c r="A41" s="14"/>
      <c r="B41" s="6"/>
      <c r="C41" s="6"/>
      <c r="D41" s="13"/>
      <c r="E41" s="12"/>
      <c r="F41" s="11"/>
      <c r="G41" s="6"/>
    </row>
    <row r="42" spans="1:7" ht="19.5" customHeight="1" x14ac:dyDescent="0.2">
      <c r="A42" s="14"/>
    </row>
    <row r="43" spans="1:7" ht="19.5" customHeight="1" x14ac:dyDescent="0.2"/>
    <row r="44" spans="1:7" ht="31.5" customHeight="1" x14ac:dyDescent="0.2"/>
    <row r="45" spans="1:7" ht="19.5" customHeight="1" x14ac:dyDescent="0.2"/>
    <row r="46" spans="1:7" ht="19.5" customHeight="1" x14ac:dyDescent="0.2"/>
    <row r="47" spans="1:7" ht="31.5" customHeight="1" x14ac:dyDescent="0.2"/>
    <row r="48" spans="1:7" ht="19.5" customHeight="1" x14ac:dyDescent="0.2"/>
    <row r="49" ht="19.5" customHeight="1" x14ac:dyDescent="0.2"/>
    <row r="50" ht="31.5" customHeight="1" x14ac:dyDescent="0.2"/>
    <row r="51" ht="19.5" customHeight="1" x14ac:dyDescent="0.2"/>
    <row r="52" ht="19.5" customHeight="1" x14ac:dyDescent="0.2"/>
    <row r="53" ht="31.5" customHeight="1" x14ac:dyDescent="0.2"/>
    <row r="54" ht="19.5" customHeight="1" x14ac:dyDescent="0.2"/>
    <row r="55" ht="19.5" customHeight="1" x14ac:dyDescent="0.2"/>
    <row r="56" ht="31.5" customHeight="1" x14ac:dyDescent="0.2"/>
    <row r="57" ht="19.5" customHeight="1" x14ac:dyDescent="0.2"/>
    <row r="58" ht="19.5" customHeight="1" x14ac:dyDescent="0.2"/>
    <row r="59" ht="31.5" customHeight="1" x14ac:dyDescent="0.2"/>
    <row r="60" ht="19.5" customHeight="1" x14ac:dyDescent="0.2"/>
    <row r="61" ht="31.5" customHeight="1" x14ac:dyDescent="0.2"/>
    <row r="62" ht="31.5" customHeight="1" x14ac:dyDescent="0.2"/>
    <row r="63" ht="19.5" customHeight="1" x14ac:dyDescent="0.2"/>
    <row r="64" ht="19.5" customHeight="1" x14ac:dyDescent="0.2"/>
    <row r="65" ht="31.5" customHeight="1" x14ac:dyDescent="0.2"/>
    <row r="66" ht="19.5" customHeight="1" x14ac:dyDescent="0.2"/>
    <row r="67" ht="19.5" customHeight="1" x14ac:dyDescent="0.2"/>
    <row r="68" ht="42" customHeight="1" x14ac:dyDescent="0.2"/>
    <row r="69" ht="31.5" customHeight="1" x14ac:dyDescent="0.2"/>
    <row r="70" ht="31.5" customHeight="1" x14ac:dyDescent="0.2"/>
    <row r="71" ht="31.5" customHeight="1" x14ac:dyDescent="0.2"/>
    <row r="72" ht="19.5" customHeight="1" x14ac:dyDescent="0.2"/>
    <row r="73" ht="19.5" customHeight="1" x14ac:dyDescent="0.2"/>
    <row r="74" ht="26.25" customHeight="1" x14ac:dyDescent="0.2"/>
    <row r="75" ht="31.5" customHeight="1" x14ac:dyDescent="0.2"/>
    <row r="76" ht="26.25" customHeight="1" x14ac:dyDescent="0.2"/>
    <row r="77" ht="42" customHeight="1" x14ac:dyDescent="0.2"/>
    <row r="78" ht="31.5" customHeight="1" x14ac:dyDescent="0.2"/>
    <row r="79" ht="31.5" customHeight="1" x14ac:dyDescent="0.2"/>
    <row r="80" ht="31.5" customHeight="1" x14ac:dyDescent="0.2"/>
    <row r="81" ht="31.5" customHeight="1" x14ac:dyDescent="0.2"/>
    <row r="82" ht="31.5" customHeight="1" x14ac:dyDescent="0.2"/>
    <row r="83" ht="42" customHeight="1" x14ac:dyDescent="0.2"/>
    <row r="84" ht="31.5" customHeight="1" x14ac:dyDescent="0.2"/>
    <row r="85" ht="31.5" customHeight="1" x14ac:dyDescent="0.2"/>
    <row r="86" ht="31.5" customHeight="1" x14ac:dyDescent="0.2"/>
    <row r="87" ht="31.5" customHeight="1" x14ac:dyDescent="0.2"/>
    <row r="88" ht="31.5" customHeight="1" x14ac:dyDescent="0.2"/>
    <row r="89" ht="31.5" customHeight="1" x14ac:dyDescent="0.2"/>
    <row r="90" ht="31.5" customHeight="1" x14ac:dyDescent="0.2"/>
    <row r="91" ht="42" customHeight="1" x14ac:dyDescent="0.2"/>
    <row r="92" ht="19.5" customHeight="1" x14ac:dyDescent="0.2"/>
    <row r="93" ht="31.5" customHeight="1" x14ac:dyDescent="0.2"/>
    <row r="94" ht="19.5" customHeight="1" x14ac:dyDescent="0.2"/>
    <row r="95" ht="42" customHeight="1" x14ac:dyDescent="0.2"/>
  </sheetData>
  <mergeCells count="5">
    <mergeCell ref="A1:G1"/>
    <mergeCell ref="A2:G2"/>
    <mergeCell ref="A4:G4"/>
    <mergeCell ref="A14:G14"/>
    <mergeCell ref="A33:G33"/>
  </mergeCells>
  <printOptions gridLines="1"/>
  <pageMargins left="0.75" right="0.75" top="1" bottom="1" header="0.5" footer="0.5"/>
  <pageSetup scale="85" orientation="landscape" r:id="rId1"/>
  <headerFooter alignWithMargins="0">
    <oddHeader>&amp;L&amp;"-,Bold"&amp;22Illinois Direct Electronic Filing Liquor Returns Record Layouts and File Specifications</oddHeader>
    <oddFooter>&amp;LRL-750-RL (R-12/21) Printed by the authority of the State of Illinois. Web only, one copy. &amp;R&amp;P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W44"/>
  <sheetViews>
    <sheetView view="pageLayout" zoomScaleNormal="100" workbookViewId="0">
      <selection sqref="A1:IW1"/>
    </sheetView>
  </sheetViews>
  <sheetFormatPr defaultColWidth="14.5703125" defaultRowHeight="15.75" x14ac:dyDescent="0.25"/>
  <cols>
    <col min="1" max="1" width="8.7109375" style="38" customWidth="1"/>
    <col min="2" max="2" width="32.28515625" style="38" customWidth="1"/>
    <col min="3" max="4" width="9.28515625" style="38" customWidth="1"/>
    <col min="5" max="5" width="9.28515625" style="39" customWidth="1"/>
    <col min="6" max="6" width="9.28515625" style="38" customWidth="1"/>
    <col min="7" max="7" width="55.42578125" style="38" customWidth="1"/>
    <col min="8" max="16384" width="14.5703125" style="38"/>
  </cols>
  <sheetData>
    <row r="1" spans="1:257" s="117" customFormat="1" ht="26.25" customHeight="1" x14ac:dyDescent="0.25">
      <c r="A1" s="171" t="s">
        <v>329</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2"/>
      <c r="CE1" s="172"/>
      <c r="CF1" s="172"/>
      <c r="CG1" s="172"/>
      <c r="CH1" s="172"/>
      <c r="CI1" s="172"/>
      <c r="CJ1" s="172"/>
      <c r="CK1" s="172"/>
      <c r="CL1" s="172"/>
      <c r="CM1" s="172"/>
      <c r="CN1" s="172"/>
      <c r="CO1" s="172"/>
      <c r="CP1" s="172"/>
      <c r="CQ1" s="172"/>
      <c r="CR1" s="172"/>
      <c r="CS1" s="172"/>
      <c r="CT1" s="172"/>
      <c r="CU1" s="172"/>
      <c r="CV1" s="172"/>
      <c r="CW1" s="172"/>
      <c r="CX1" s="172"/>
      <c r="CY1" s="172"/>
      <c r="CZ1" s="172"/>
      <c r="DA1" s="172"/>
      <c r="DB1" s="172"/>
      <c r="DC1" s="172"/>
      <c r="DD1" s="172"/>
      <c r="DE1" s="172"/>
      <c r="DF1" s="172"/>
      <c r="DG1" s="172"/>
      <c r="DH1" s="172"/>
      <c r="DI1" s="172"/>
      <c r="DJ1" s="172"/>
      <c r="DK1" s="172"/>
      <c r="DL1" s="172"/>
      <c r="DM1" s="172"/>
      <c r="DN1" s="172"/>
      <c r="DO1" s="172"/>
      <c r="DP1" s="172"/>
      <c r="DQ1" s="172"/>
      <c r="DR1" s="172"/>
      <c r="DS1" s="172"/>
      <c r="DT1" s="172"/>
      <c r="DU1" s="172"/>
      <c r="DV1" s="172"/>
      <c r="DW1" s="172"/>
      <c r="DX1" s="172"/>
      <c r="DY1" s="172"/>
      <c r="DZ1" s="172"/>
      <c r="EA1" s="172"/>
      <c r="EB1" s="172"/>
      <c r="EC1" s="172"/>
      <c r="ED1" s="172"/>
      <c r="EE1" s="172"/>
      <c r="EF1" s="172"/>
      <c r="EG1" s="172"/>
      <c r="EH1" s="172"/>
      <c r="EI1" s="172"/>
      <c r="EJ1" s="172"/>
      <c r="EK1" s="172"/>
      <c r="EL1" s="172"/>
      <c r="EM1" s="172"/>
      <c r="EN1" s="172"/>
      <c r="EO1" s="172"/>
      <c r="EP1" s="172"/>
      <c r="EQ1" s="172"/>
      <c r="ER1" s="172"/>
      <c r="ES1" s="172"/>
      <c r="ET1" s="172"/>
      <c r="EU1" s="172"/>
      <c r="EV1" s="172"/>
      <c r="EW1" s="172"/>
      <c r="EX1" s="172"/>
      <c r="EY1" s="172"/>
      <c r="EZ1" s="172"/>
      <c r="FA1" s="172"/>
      <c r="FB1" s="172"/>
      <c r="FC1" s="172"/>
      <c r="FD1" s="172"/>
      <c r="FE1" s="172"/>
      <c r="FF1" s="172"/>
      <c r="FG1" s="172"/>
      <c r="FH1" s="172"/>
      <c r="FI1" s="172"/>
      <c r="FJ1" s="172"/>
      <c r="FK1" s="172"/>
      <c r="FL1" s="172"/>
      <c r="FM1" s="172"/>
      <c r="FN1" s="172"/>
      <c r="FO1" s="172"/>
      <c r="FP1" s="172"/>
      <c r="FQ1" s="172"/>
      <c r="FR1" s="172"/>
      <c r="FS1" s="172"/>
      <c r="FT1" s="172"/>
      <c r="FU1" s="172"/>
      <c r="FV1" s="172"/>
      <c r="FW1" s="172"/>
      <c r="FX1" s="172"/>
      <c r="FY1" s="172"/>
      <c r="FZ1" s="172"/>
      <c r="GA1" s="172"/>
      <c r="GB1" s="172"/>
      <c r="GC1" s="172"/>
      <c r="GD1" s="172"/>
      <c r="GE1" s="172"/>
      <c r="GF1" s="172"/>
      <c r="GG1" s="172"/>
      <c r="GH1" s="172"/>
      <c r="GI1" s="172"/>
      <c r="GJ1" s="172"/>
      <c r="GK1" s="172"/>
      <c r="GL1" s="172"/>
      <c r="GM1" s="172"/>
      <c r="GN1" s="172"/>
      <c r="GO1" s="172"/>
      <c r="GP1" s="172"/>
      <c r="GQ1" s="172"/>
      <c r="GR1" s="172"/>
      <c r="GS1" s="172"/>
      <c r="GT1" s="172"/>
      <c r="GU1" s="172"/>
      <c r="GV1" s="172"/>
      <c r="GW1" s="172"/>
      <c r="GX1" s="172"/>
      <c r="GY1" s="172"/>
      <c r="GZ1" s="172"/>
      <c r="HA1" s="172"/>
      <c r="HB1" s="172"/>
      <c r="HC1" s="172"/>
      <c r="HD1" s="172"/>
      <c r="HE1" s="172"/>
      <c r="HF1" s="172"/>
      <c r="HG1" s="172"/>
      <c r="HH1" s="172"/>
      <c r="HI1" s="172"/>
      <c r="HJ1" s="172"/>
      <c r="HK1" s="172"/>
      <c r="HL1" s="172"/>
      <c r="HM1" s="172"/>
      <c r="HN1" s="172"/>
      <c r="HO1" s="172"/>
      <c r="HP1" s="172"/>
      <c r="HQ1" s="172"/>
      <c r="HR1" s="172"/>
      <c r="HS1" s="172"/>
      <c r="HT1" s="172"/>
      <c r="HU1" s="172"/>
      <c r="HV1" s="172"/>
      <c r="HW1" s="172"/>
      <c r="HX1" s="172"/>
      <c r="HY1" s="172"/>
      <c r="HZ1" s="172"/>
      <c r="IA1" s="172"/>
      <c r="IB1" s="172"/>
      <c r="IC1" s="172"/>
      <c r="ID1" s="172"/>
      <c r="IE1" s="172"/>
      <c r="IF1" s="172"/>
      <c r="IG1" s="172"/>
      <c r="IH1" s="172"/>
      <c r="II1" s="172"/>
      <c r="IJ1" s="172"/>
      <c r="IK1" s="172"/>
      <c r="IL1" s="172"/>
      <c r="IM1" s="172"/>
      <c r="IN1" s="172"/>
      <c r="IO1" s="172"/>
      <c r="IP1" s="172"/>
      <c r="IQ1" s="172"/>
      <c r="IR1" s="172"/>
      <c r="IS1" s="172"/>
      <c r="IT1" s="172"/>
      <c r="IU1" s="172"/>
      <c r="IV1" s="172"/>
      <c r="IW1" s="172"/>
    </row>
    <row r="2" spans="1:257" s="1" customFormat="1" ht="26.25" customHeight="1" x14ac:dyDescent="0.25">
      <c r="A2" s="173" t="s">
        <v>458</v>
      </c>
      <c r="B2" s="174"/>
      <c r="C2" s="174"/>
      <c r="D2" s="174"/>
      <c r="E2" s="174"/>
      <c r="F2" s="174"/>
      <c r="G2" s="174"/>
    </row>
    <row r="3" spans="1:257" s="2" customFormat="1" ht="25.5" x14ac:dyDescent="0.2">
      <c r="A3" s="63" t="s">
        <v>0</v>
      </c>
      <c r="B3" s="80" t="s">
        <v>20</v>
      </c>
      <c r="C3" s="81" t="s">
        <v>2</v>
      </c>
      <c r="D3" s="66" t="s">
        <v>17</v>
      </c>
      <c r="E3" s="66" t="s">
        <v>18</v>
      </c>
      <c r="F3" s="82" t="s">
        <v>3</v>
      </c>
      <c r="G3" s="81" t="s">
        <v>4</v>
      </c>
    </row>
    <row r="4" spans="1:257" s="1" customFormat="1" ht="26.25" customHeight="1" x14ac:dyDescent="0.25">
      <c r="A4" s="173" t="s">
        <v>462</v>
      </c>
      <c r="B4" s="174"/>
      <c r="C4" s="174"/>
      <c r="D4" s="174"/>
      <c r="E4" s="174"/>
      <c r="F4" s="174"/>
      <c r="G4" s="174"/>
    </row>
    <row r="5" spans="1:257" s="117" customFormat="1" ht="15" x14ac:dyDescent="0.2">
      <c r="A5" s="87" t="s">
        <v>13</v>
      </c>
      <c r="B5" s="56" t="s">
        <v>374</v>
      </c>
      <c r="C5" s="68">
        <v>13</v>
      </c>
      <c r="D5" s="88">
        <v>1</v>
      </c>
      <c r="E5" s="84">
        <v>13</v>
      </c>
      <c r="F5" s="68"/>
      <c r="G5" s="120" t="s">
        <v>103</v>
      </c>
    </row>
    <row r="6" spans="1:257" s="117" customFormat="1" ht="15" x14ac:dyDescent="0.2">
      <c r="A6" s="87" t="s">
        <v>21</v>
      </c>
      <c r="B6" s="56" t="s">
        <v>31</v>
      </c>
      <c r="C6" s="85">
        <v>3</v>
      </c>
      <c r="D6" s="57">
        <v>14</v>
      </c>
      <c r="E6" s="57">
        <v>16</v>
      </c>
      <c r="F6" s="68" t="s">
        <v>7</v>
      </c>
      <c r="G6" s="122" t="s">
        <v>330</v>
      </c>
    </row>
    <row r="7" spans="1:257" s="117" customFormat="1" ht="25.5" x14ac:dyDescent="0.2">
      <c r="A7" s="87" t="s">
        <v>14</v>
      </c>
      <c r="B7" s="56" t="s">
        <v>96</v>
      </c>
      <c r="C7" s="68">
        <v>5</v>
      </c>
      <c r="D7" s="57">
        <v>17</v>
      </c>
      <c r="E7" s="57">
        <v>21</v>
      </c>
      <c r="F7" s="68" t="s">
        <v>7</v>
      </c>
      <c r="G7" s="135" t="s">
        <v>297</v>
      </c>
    </row>
    <row r="8" spans="1:257" s="117" customFormat="1" ht="15" x14ac:dyDescent="0.2">
      <c r="A8" s="87" t="s">
        <v>22</v>
      </c>
      <c r="B8" s="56" t="s">
        <v>33</v>
      </c>
      <c r="C8" s="68">
        <v>8</v>
      </c>
      <c r="D8" s="57">
        <v>22</v>
      </c>
      <c r="E8" s="57">
        <v>29</v>
      </c>
      <c r="F8" s="68" t="s">
        <v>7</v>
      </c>
      <c r="G8" s="93" t="s">
        <v>317</v>
      </c>
    </row>
    <row r="9" spans="1:257" s="117" customFormat="1" ht="15" x14ac:dyDescent="0.2">
      <c r="A9" s="87" t="s">
        <v>23</v>
      </c>
      <c r="B9" s="56" t="s">
        <v>374</v>
      </c>
      <c r="C9" s="68">
        <v>4</v>
      </c>
      <c r="D9" s="57">
        <v>30</v>
      </c>
      <c r="E9" s="57">
        <v>33</v>
      </c>
      <c r="F9" s="68"/>
      <c r="G9" s="120" t="s">
        <v>39</v>
      </c>
    </row>
    <row r="10" spans="1:257" s="4" customFormat="1" ht="15" x14ac:dyDescent="0.2">
      <c r="A10" s="87" t="s">
        <v>12</v>
      </c>
      <c r="B10" s="86" t="s">
        <v>37</v>
      </c>
      <c r="C10" s="68">
        <v>6</v>
      </c>
      <c r="D10" s="57">
        <v>34</v>
      </c>
      <c r="E10" s="57">
        <v>39</v>
      </c>
      <c r="F10" s="68" t="s">
        <v>7</v>
      </c>
      <c r="G10" s="122" t="s">
        <v>317</v>
      </c>
    </row>
    <row r="11" spans="1:257" s="4" customFormat="1" ht="15" x14ac:dyDescent="0.2">
      <c r="A11" s="55" t="s">
        <v>25</v>
      </c>
      <c r="B11" s="56" t="s">
        <v>374</v>
      </c>
      <c r="C11" s="68">
        <v>48</v>
      </c>
      <c r="D11" s="57">
        <v>40</v>
      </c>
      <c r="E11" s="57">
        <v>87</v>
      </c>
      <c r="F11" s="59"/>
      <c r="G11" s="91" t="s">
        <v>103</v>
      </c>
    </row>
    <row r="12" spans="1:257" x14ac:dyDescent="0.25">
      <c r="A12" s="55" t="s">
        <v>11</v>
      </c>
      <c r="B12" s="69" t="s">
        <v>36</v>
      </c>
      <c r="C12" s="68">
        <v>1</v>
      </c>
      <c r="D12" s="57">
        <v>88</v>
      </c>
      <c r="E12" s="57">
        <v>88</v>
      </c>
      <c r="F12" s="59" t="s">
        <v>7</v>
      </c>
      <c r="G12" s="135" t="s">
        <v>318</v>
      </c>
    </row>
    <row r="13" spans="1:257" x14ac:dyDescent="0.25">
      <c r="A13" s="107" t="s">
        <v>26</v>
      </c>
      <c r="B13" s="108" t="s">
        <v>374</v>
      </c>
      <c r="C13" s="109">
        <v>1</v>
      </c>
      <c r="D13" s="110">
        <v>89</v>
      </c>
      <c r="E13" s="110">
        <v>89</v>
      </c>
      <c r="F13" s="97"/>
      <c r="G13" s="108" t="s">
        <v>405</v>
      </c>
    </row>
    <row r="14" spans="1:257" s="1" customFormat="1" ht="26.25" customHeight="1" x14ac:dyDescent="0.25">
      <c r="A14" s="173" t="s">
        <v>467</v>
      </c>
      <c r="B14" s="174"/>
      <c r="C14" s="174"/>
      <c r="D14" s="174"/>
      <c r="E14" s="174"/>
      <c r="F14" s="174"/>
      <c r="G14" s="174"/>
    </row>
    <row r="15" spans="1:257" x14ac:dyDescent="0.25">
      <c r="A15" s="87" t="s">
        <v>27</v>
      </c>
      <c r="B15" s="69" t="s">
        <v>300</v>
      </c>
      <c r="C15" s="85">
        <v>8</v>
      </c>
      <c r="D15" s="57">
        <v>90</v>
      </c>
      <c r="E15" s="57">
        <v>97</v>
      </c>
      <c r="F15" s="68" t="s">
        <v>7</v>
      </c>
      <c r="G15" s="69" t="s">
        <v>426</v>
      </c>
    </row>
    <row r="16" spans="1:257" ht="26.25" x14ac:dyDescent="0.25">
      <c r="A16" s="87" t="s">
        <v>28</v>
      </c>
      <c r="B16" s="69" t="s">
        <v>301</v>
      </c>
      <c r="C16" s="85">
        <v>25</v>
      </c>
      <c r="D16" s="57">
        <v>98</v>
      </c>
      <c r="E16" s="57">
        <v>122</v>
      </c>
      <c r="F16" s="68" t="s">
        <v>6</v>
      </c>
      <c r="G16" s="62" t="s">
        <v>429</v>
      </c>
    </row>
    <row r="17" spans="1:7" x14ac:dyDescent="0.25">
      <c r="A17" s="87" t="s">
        <v>102</v>
      </c>
      <c r="B17" s="69" t="s">
        <v>302</v>
      </c>
      <c r="C17" s="85">
        <v>9</v>
      </c>
      <c r="D17" s="57">
        <v>123</v>
      </c>
      <c r="E17" s="57">
        <v>131</v>
      </c>
      <c r="F17" s="68" t="s">
        <v>7</v>
      </c>
      <c r="G17" s="86" t="s">
        <v>334</v>
      </c>
    </row>
    <row r="18" spans="1:7" x14ac:dyDescent="0.25">
      <c r="A18" s="87" t="s">
        <v>112</v>
      </c>
      <c r="B18" s="69" t="s">
        <v>305</v>
      </c>
      <c r="C18" s="85">
        <v>13</v>
      </c>
      <c r="D18" s="57">
        <v>132</v>
      </c>
      <c r="E18" s="57">
        <v>144</v>
      </c>
      <c r="F18" s="68" t="s">
        <v>7</v>
      </c>
      <c r="G18" s="69"/>
    </row>
    <row r="19" spans="1:7" x14ac:dyDescent="0.25">
      <c r="A19" s="87" t="s">
        <v>114</v>
      </c>
      <c r="B19" s="69" t="s">
        <v>306</v>
      </c>
      <c r="C19" s="85">
        <v>13</v>
      </c>
      <c r="D19" s="57">
        <v>145</v>
      </c>
      <c r="E19" s="57">
        <v>157</v>
      </c>
      <c r="F19" s="68" t="s">
        <v>7</v>
      </c>
      <c r="G19" s="69"/>
    </row>
    <row r="20" spans="1:7" x14ac:dyDescent="0.25">
      <c r="A20" s="87" t="s">
        <v>115</v>
      </c>
      <c r="B20" s="86" t="s">
        <v>313</v>
      </c>
      <c r="C20" s="85">
        <v>13</v>
      </c>
      <c r="D20" s="57">
        <v>158</v>
      </c>
      <c r="E20" s="57">
        <v>170</v>
      </c>
      <c r="F20" s="121" t="s">
        <v>7</v>
      </c>
      <c r="G20" s="86"/>
    </row>
    <row r="21" spans="1:7" x14ac:dyDescent="0.25">
      <c r="A21" s="87" t="s">
        <v>117</v>
      </c>
      <c r="B21" s="69" t="s">
        <v>307</v>
      </c>
      <c r="C21" s="85">
        <v>13</v>
      </c>
      <c r="D21" s="57">
        <v>171</v>
      </c>
      <c r="E21" s="57">
        <v>183</v>
      </c>
      <c r="F21" s="68" t="s">
        <v>7</v>
      </c>
      <c r="G21" s="69"/>
    </row>
    <row r="22" spans="1:7" x14ac:dyDescent="0.25">
      <c r="A22" s="87" t="s">
        <v>119</v>
      </c>
      <c r="B22" s="69" t="s">
        <v>374</v>
      </c>
      <c r="C22" s="85">
        <v>52</v>
      </c>
      <c r="D22" s="57">
        <v>184</v>
      </c>
      <c r="E22" s="57">
        <v>235</v>
      </c>
      <c r="F22" s="68"/>
      <c r="G22" s="69" t="s">
        <v>405</v>
      </c>
    </row>
    <row r="23" spans="1:7" x14ac:dyDescent="0.25">
      <c r="A23" s="87" t="s">
        <v>121</v>
      </c>
      <c r="B23" s="69" t="s">
        <v>257</v>
      </c>
      <c r="C23" s="85">
        <v>60</v>
      </c>
      <c r="D23" s="57">
        <v>236</v>
      </c>
      <c r="E23" s="57">
        <v>295</v>
      </c>
      <c r="F23" s="68" t="s">
        <v>6</v>
      </c>
      <c r="G23" s="69" t="s">
        <v>289</v>
      </c>
    </row>
    <row r="24" spans="1:7" x14ac:dyDescent="0.25">
      <c r="A24" s="87" t="s">
        <v>123</v>
      </c>
      <c r="B24" s="69" t="s">
        <v>258</v>
      </c>
      <c r="C24" s="85">
        <v>35</v>
      </c>
      <c r="D24" s="57">
        <v>296</v>
      </c>
      <c r="E24" s="57">
        <v>330</v>
      </c>
      <c r="F24" s="68" t="s">
        <v>6</v>
      </c>
      <c r="G24" s="69" t="s">
        <v>289</v>
      </c>
    </row>
    <row r="25" spans="1:7" x14ac:dyDescent="0.25">
      <c r="A25" s="87" t="s">
        <v>125</v>
      </c>
      <c r="B25" s="69" t="s">
        <v>259</v>
      </c>
      <c r="C25" s="85">
        <v>20</v>
      </c>
      <c r="D25" s="57">
        <v>331</v>
      </c>
      <c r="E25" s="57">
        <v>350</v>
      </c>
      <c r="F25" s="68" t="s">
        <v>6</v>
      </c>
      <c r="G25" s="69" t="s">
        <v>289</v>
      </c>
    </row>
    <row r="26" spans="1:7" x14ac:dyDescent="0.25">
      <c r="A26" s="87" t="s">
        <v>127</v>
      </c>
      <c r="B26" s="69" t="s">
        <v>260</v>
      </c>
      <c r="C26" s="85">
        <v>2</v>
      </c>
      <c r="D26" s="57">
        <v>351</v>
      </c>
      <c r="E26" s="57">
        <v>352</v>
      </c>
      <c r="F26" s="68" t="s">
        <v>6</v>
      </c>
      <c r="G26" s="69" t="s">
        <v>289</v>
      </c>
    </row>
    <row r="27" spans="1:7" x14ac:dyDescent="0.25">
      <c r="A27" s="87" t="s">
        <v>129</v>
      </c>
      <c r="B27" s="69" t="s">
        <v>261</v>
      </c>
      <c r="C27" s="85">
        <v>9</v>
      </c>
      <c r="D27" s="57">
        <v>353</v>
      </c>
      <c r="E27" s="57">
        <v>361</v>
      </c>
      <c r="F27" s="68" t="s">
        <v>6</v>
      </c>
      <c r="G27" s="69" t="s">
        <v>289</v>
      </c>
    </row>
    <row r="28" spans="1:7" x14ac:dyDescent="0.25">
      <c r="A28" s="87" t="s">
        <v>131</v>
      </c>
      <c r="B28" s="56" t="s">
        <v>374</v>
      </c>
      <c r="C28" s="85">
        <v>326</v>
      </c>
      <c r="D28" s="57">
        <v>362</v>
      </c>
      <c r="E28" s="57">
        <v>687</v>
      </c>
      <c r="F28" s="68"/>
      <c r="G28" s="69" t="s">
        <v>405</v>
      </c>
    </row>
    <row r="29" spans="1:7" ht="26.25" x14ac:dyDescent="0.25">
      <c r="A29" s="87" t="s">
        <v>133</v>
      </c>
      <c r="B29" s="69" t="s">
        <v>29</v>
      </c>
      <c r="C29" s="85">
        <v>7</v>
      </c>
      <c r="D29" s="57">
        <v>688</v>
      </c>
      <c r="E29" s="57">
        <v>694</v>
      </c>
      <c r="F29" s="68" t="s">
        <v>6</v>
      </c>
      <c r="G29" s="62" t="s">
        <v>429</v>
      </c>
    </row>
    <row r="30" spans="1:7" x14ac:dyDescent="0.25">
      <c r="A30" s="87" t="s">
        <v>135</v>
      </c>
      <c r="B30" s="56" t="s">
        <v>374</v>
      </c>
      <c r="C30" s="85">
        <v>391</v>
      </c>
      <c r="D30" s="57">
        <v>695</v>
      </c>
      <c r="E30" s="57">
        <v>1085</v>
      </c>
      <c r="F30" s="68"/>
      <c r="G30" s="69" t="s">
        <v>103</v>
      </c>
    </row>
    <row r="31" spans="1:7" ht="19.5" customHeight="1" x14ac:dyDescent="0.25"/>
    <row r="32" spans="1:7" ht="31.5" customHeight="1" x14ac:dyDescent="0.25">
      <c r="A32" s="164"/>
      <c r="B32" s="164"/>
      <c r="C32" s="164"/>
      <c r="D32" s="164"/>
      <c r="E32" s="164"/>
      <c r="F32" s="164"/>
      <c r="G32" s="164"/>
    </row>
    <row r="33" spans="4:4" ht="31.5" customHeight="1" x14ac:dyDescent="0.25"/>
    <row r="34" spans="4:4" ht="31.5" customHeight="1" x14ac:dyDescent="0.25"/>
    <row r="35" spans="4:4" ht="31.5" customHeight="1" x14ac:dyDescent="0.25"/>
    <row r="36" spans="4:4" ht="31.5" customHeight="1" x14ac:dyDescent="0.25"/>
    <row r="37" spans="4:4" ht="31.5" customHeight="1" x14ac:dyDescent="0.25"/>
    <row r="38" spans="4:4" ht="31.5" customHeight="1" x14ac:dyDescent="0.25">
      <c r="D38" s="4"/>
    </row>
    <row r="39" spans="4:4" ht="31.5" customHeight="1" x14ac:dyDescent="0.25">
      <c r="D39" s="4"/>
    </row>
    <row r="40" spans="4:4" ht="19.5" customHeight="1" x14ac:dyDescent="0.25">
      <c r="D40" s="4"/>
    </row>
    <row r="41" spans="4:4" x14ac:dyDescent="0.25">
      <c r="D41" s="4"/>
    </row>
    <row r="42" spans="4:4" x14ac:dyDescent="0.25">
      <c r="D42" s="4"/>
    </row>
    <row r="43" spans="4:4" x14ac:dyDescent="0.25">
      <c r="D43" s="4"/>
    </row>
    <row r="44" spans="4:4" x14ac:dyDescent="0.25">
      <c r="D44" s="20"/>
    </row>
  </sheetData>
  <mergeCells count="5">
    <mergeCell ref="A1:IW1"/>
    <mergeCell ref="A2:G2"/>
    <mergeCell ref="A4:G4"/>
    <mergeCell ref="A14:G14"/>
    <mergeCell ref="A32:G32"/>
  </mergeCells>
  <printOptions gridLines="1"/>
  <pageMargins left="0.75" right="0.75" top="1" bottom="1" header="0.5" footer="0.5"/>
  <pageSetup scale="85" orientation="landscape" r:id="rId1"/>
  <headerFooter alignWithMargins="0">
    <oddHeader>&amp;L&amp;"-,Bold"&amp;22Illinois Direct Electronic Filing Liquor Returns Record Layouts and File Specifications</oddHeader>
    <oddFooter>&amp;LRL-750-RL (R-12/21) Printed by the authority of the State of Illinois. Web only, one copy. &amp;R&amp;P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D65C482733054A930F74E8DB6D68D1" ma:contentTypeVersion="4" ma:contentTypeDescription="Create a new document." ma:contentTypeScope="" ma:versionID="de238f4867f24e84cf9fd94e1de5c795">
  <xsd:schema xmlns:xsd="http://www.w3.org/2001/XMLSchema" xmlns:xs="http://www.w3.org/2001/XMLSchema" xmlns:p="http://schemas.microsoft.com/office/2006/metadata/properties" xmlns:ns1="http://schemas.microsoft.com/sharepoint/v3" xmlns:ns2="7634735b-f859-4039-af08-f52043c4a3e7" targetNamespace="http://schemas.microsoft.com/office/2006/metadata/properties" ma:root="true" ma:fieldsID="c93c701f2b9bae13fb5b629ecc7d93ec" ns1:_="" ns2:_="">
    <xsd:import namespace="http://schemas.microsoft.com/sharepoint/v3"/>
    <xsd:import namespace="7634735b-f859-4039-af08-f52043c4a3e7"/>
    <xsd:element name="properties">
      <xsd:complexType>
        <xsd:sequence>
          <xsd:element name="documentManagement">
            <xsd:complexType>
              <xsd:all>
                <xsd:element ref="ns1:PublishingStartDate" minOccurs="0"/>
                <xsd:element ref="ns1:PublishingExpirationDate" minOccurs="0"/>
                <xsd:element ref="ns2:Document_x0020_Year" minOccurs="0"/>
                <xsd:element ref="ns2:County" minOccurs="0"/>
                <xsd:element ref="ns2:MigrationSource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34735b-f859-4039-af08-f52043c4a3e7" elementFormDefault="qualified">
    <xsd:import namespace="http://schemas.microsoft.com/office/2006/documentManagement/types"/>
    <xsd:import namespace="http://schemas.microsoft.com/office/infopath/2007/PartnerControls"/>
    <xsd:element name="Document_x0020_Year" ma:index="10" nillable="true" ma:displayName="Document Year" ma:internalName="Document_x0020_Year">
      <xsd:simpleType>
        <xsd:restriction base="dms:Text"/>
      </xsd:simpleType>
    </xsd:element>
    <xsd:element name="County" ma:index="11" nillable="true" ma:displayName="County" ma:internalName="County">
      <xsd:simpleType>
        <xsd:restriction base="dms:Text"/>
      </xsd:simpleType>
    </xsd:element>
    <xsd:element name="MigrationSourceURL" ma:index="12" nillable="true" ma:displayName="MigrationSourceURL" ma:internalName="MigrationSourceURL">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igrationSourceURL xmlns="7634735b-f859-4039-af08-f52043c4a3e7" xsi:nil="true"/>
    <County xmlns="7634735b-f859-4039-af08-f52043c4a3e7" xsi:nil="true"/>
    <PublishingExpirationDate xmlns="http://schemas.microsoft.com/sharepoint/v3" xsi:nil="true"/>
    <PublishingStartDate xmlns="http://schemas.microsoft.com/sharepoint/v3" xsi:nil="true"/>
    <Document_x0020_Year xmlns="7634735b-f859-4039-af08-f52043c4a3e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8CB43B-F67F-4794-83DF-7BC99619F8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634735b-f859-4039-af08-f52043c4a3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29C59E-A14F-4C35-AF04-E17E999F4F8A}">
  <ds:schemaRefs>
    <ds:schemaRef ds:uri="http://schemas.microsoft.com/office/2006/metadata/properties"/>
    <ds:schemaRef ds:uri="http://schemas.microsoft.com/office/infopath/2007/PartnerControls"/>
    <ds:schemaRef ds:uri="7634735b-f859-4039-af08-f52043c4a3e7"/>
    <ds:schemaRef ds:uri="http://schemas.microsoft.com/sharepoint/v3"/>
  </ds:schemaRefs>
</ds:datastoreItem>
</file>

<file path=customXml/itemProps3.xml><?xml version="1.0" encoding="utf-8"?>
<ds:datastoreItem xmlns:ds="http://schemas.openxmlformats.org/officeDocument/2006/customXml" ds:itemID="{838BEED1-C307-4D05-BEF5-E210ED285B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28</vt:i4>
      </vt:variant>
    </vt:vector>
  </HeadingPairs>
  <TitlesOfParts>
    <vt:vector size="47" baseType="lpstr">
      <vt:lpstr>FILE HEADER (HDR)</vt:lpstr>
      <vt:lpstr>RL-26 &amp; RL-26-X Front (001)</vt:lpstr>
      <vt:lpstr>RL-26 &amp; RL-26-X Back (002) </vt:lpstr>
      <vt:lpstr>RL-26-A &amp; RL-26-A-X (005)</vt:lpstr>
      <vt:lpstr>Sch A or F (110)</vt:lpstr>
      <vt:lpstr>Sch B, C, Or N (120)</vt:lpstr>
      <vt:lpstr>Sch D (130)</vt:lpstr>
      <vt:lpstr>Sch E (125)</vt:lpstr>
      <vt:lpstr>Sch G (140)</vt:lpstr>
      <vt:lpstr>Sch RL-115 (150)</vt:lpstr>
      <vt:lpstr>Sch J (160)</vt:lpstr>
      <vt:lpstr>Sch L (010)</vt:lpstr>
      <vt:lpstr>Sch R (170)</vt:lpstr>
      <vt:lpstr>DEBIT (DEB)</vt:lpstr>
      <vt:lpstr>EOF TRAILER (EOF)</vt:lpstr>
      <vt:lpstr>ACK HDR (HDR)</vt:lpstr>
      <vt:lpstr>ACK DETAIL (ACK)</vt:lpstr>
      <vt:lpstr>ACK ERROR DETAIL (ACR)</vt:lpstr>
      <vt:lpstr>ACK EOF TRAILER (EOF)</vt:lpstr>
      <vt:lpstr>'ACK DETAIL (ACK)'!Print_Area</vt:lpstr>
      <vt:lpstr>'ACK EOF TRAILER (EOF)'!Print_Area</vt:lpstr>
      <vt:lpstr>'ACK ERROR DETAIL (ACR)'!Print_Area</vt:lpstr>
      <vt:lpstr>'ACK HDR (HDR)'!Print_Area</vt:lpstr>
      <vt:lpstr>'DEBIT (DEB)'!Print_Area</vt:lpstr>
      <vt:lpstr>'EOF TRAILER (EOF)'!Print_Area</vt:lpstr>
      <vt:lpstr>'FILE HEADER (HDR)'!Print_Area</vt:lpstr>
      <vt:lpstr>'RL-26 &amp; RL-26-X Back (002) '!Print_Area</vt:lpstr>
      <vt:lpstr>'RL-26 &amp; RL-26-X Front (001)'!Print_Area</vt:lpstr>
      <vt:lpstr>'RL-26-A &amp; RL-26-A-X (005)'!Print_Area</vt:lpstr>
      <vt:lpstr>'Sch A or F (110)'!Print_Area</vt:lpstr>
      <vt:lpstr>'Sch B, C, Or N (120)'!Print_Area</vt:lpstr>
      <vt:lpstr>'Sch D (130)'!Print_Area</vt:lpstr>
      <vt:lpstr>'Sch E (125)'!Print_Area</vt:lpstr>
      <vt:lpstr>'Sch G (140)'!Print_Area</vt:lpstr>
      <vt:lpstr>'Sch J (160)'!Print_Area</vt:lpstr>
      <vt:lpstr>'Sch L (010)'!Print_Area</vt:lpstr>
      <vt:lpstr>'Sch R (170)'!Print_Area</vt:lpstr>
      <vt:lpstr>'Sch RL-115 (150)'!Print_Area</vt:lpstr>
      <vt:lpstr>'FILE HEADER (HDR)'!Print_Titles</vt:lpstr>
      <vt:lpstr>'RL-26 &amp; RL-26-X Back (002) '!Print_Titles</vt:lpstr>
      <vt:lpstr>'RL-26 &amp; RL-26-X Front (001)'!Print_Titles</vt:lpstr>
      <vt:lpstr>'RL-26-A &amp; RL-26-A-X (005)'!Print_Titles</vt:lpstr>
      <vt:lpstr>'Sch A or F (110)'!Print_Titles</vt:lpstr>
      <vt:lpstr>'Sch B, C, Or N (120)'!Print_Titles</vt:lpstr>
      <vt:lpstr>'Sch E (125)'!Print_Titles</vt:lpstr>
      <vt:lpstr>'Sch G (140)'!Print_Titles</vt:lpstr>
      <vt:lpstr>'Sch RL-115 (150)'!Print_Titles</vt:lpstr>
    </vt:vector>
  </TitlesOfParts>
  <Company>State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RL-750-RL,  Illinois Direct Electronic Filing Liquor Returns Record Layouts and File Specifications</dc:title>
  <dc:creator>rtefd16</dc:creator>
  <cp:lastModifiedBy>Pierpoint, Gretel</cp:lastModifiedBy>
  <cp:lastPrinted>2021-12-16T16:18:04Z</cp:lastPrinted>
  <dcterms:created xsi:type="dcterms:W3CDTF">2011-07-06T15:51:46Z</dcterms:created>
  <dcterms:modified xsi:type="dcterms:W3CDTF">2022-01-06T15:29:58Z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0x010100F4D65C482733054A930F74E8DB6D68D1</vt:lpwstr>
  </property>
</Properties>
</file>