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Consolidated_Accounting\Correspondence\Daily Collections from Major Revenue Sources\FY2027\"/>
    </mc:Choice>
  </mc:AlternateContent>
  <xr:revisionPtr revIDLastSave="0" documentId="13_ncr:1_{472A201B-84D6-4956-80E4-88B83F4C3575}" xr6:coauthVersionLast="47" xr6:coauthVersionMax="47" xr10:uidLastSave="{00000000-0000-0000-0000-000000000000}"/>
  <bookViews>
    <workbookView xWindow="-120" yWindow="-120" windowWidth="29040" windowHeight="15720" tabRatio="937" xr2:uid="{65387239-36E6-4646-9D31-3972248BA653}"/>
  </bookViews>
  <sheets>
    <sheet name="Summary" sheetId="19" r:id="rId1"/>
    <sheet name="Sales" sheetId="17" r:id="rId2"/>
    <sheet name="Motor Fuel" sheetId="18" r:id="rId3"/>
    <sheet name="Cigarette" sheetId="11" r:id="rId4"/>
    <sheet name="Senior Citizen" sheetId="12" r:id="rId5"/>
    <sheet name="Liquor" sheetId="13" r:id="rId6"/>
    <sheet name="Public Utility" sheetId="14" r:id="rId7"/>
    <sheet name="Hotel" sheetId="15" r:id="rId8"/>
    <sheet name="Real Estate Transfer" sheetId="16" r:id="rId9"/>
    <sheet name="Charity Gaming" sheetId="10" r:id="rId10"/>
    <sheet name="Private Vehicle Use" sheetId="9" r:id="rId11"/>
    <sheet name="Business Income" sheetId="8" r:id="rId12"/>
    <sheet name="Individual Income" sheetId="1" r:id="rId13"/>
    <sheet name="Automobile Renting" sheetId="7" r:id="rId14"/>
    <sheet name="Live Adult Entertainment" sheetId="6" r:id="rId15"/>
    <sheet name="Cannabis" sheetId="5" r:id="rId16"/>
  </sheets>
  <definedNames>
    <definedName name="_xlnm.Print_Titles" localSheetId="13">'Automobile Renting'!$1:$7</definedName>
    <definedName name="_xlnm.Print_Titles" localSheetId="11">'Business Income'!$1:$7</definedName>
    <definedName name="_xlnm.Print_Titles" localSheetId="15">Cannabis!$1:$7</definedName>
    <definedName name="_xlnm.Print_Titles" localSheetId="9">'Charity Gaming'!$1:$7</definedName>
    <definedName name="_xlnm.Print_Titles" localSheetId="3">Cigarette!$1:$7</definedName>
    <definedName name="_xlnm.Print_Titles" localSheetId="7">Hotel!$1:$7</definedName>
    <definedName name="_xlnm.Print_Titles" localSheetId="12">'Individual Income'!$1:$7</definedName>
    <definedName name="_xlnm.Print_Titles" localSheetId="5">Liquor!$1:$7</definedName>
    <definedName name="_xlnm.Print_Titles" localSheetId="14">'Live Adult Entertainment'!$1:$7</definedName>
    <definedName name="_xlnm.Print_Titles" localSheetId="2">'Motor Fuel'!$1:$7</definedName>
    <definedName name="_xlnm.Print_Titles" localSheetId="10">'Private Vehicle Use'!$1:$7</definedName>
    <definedName name="_xlnm.Print_Titles" localSheetId="6">'Public Utility'!$1:$7</definedName>
    <definedName name="_xlnm.Print_Titles" localSheetId="8">'Real Estate Transfer'!$1:$7</definedName>
    <definedName name="_xlnm.Print_Titles" localSheetId="1">Sales!$1:$7</definedName>
    <definedName name="_xlnm.Print_Titles" localSheetId="4">'Senior Citizen'!$1:$7</definedName>
    <definedName name="_xlnm.Print_Titles" localSheetId="0">Summary!$1:$7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9" i="10" l="1"/>
  <c r="D169" i="10"/>
  <c r="E169" i="10"/>
  <c r="F169" i="10"/>
  <c r="G169" i="10"/>
  <c r="H169" i="10"/>
  <c r="I169" i="10"/>
  <c r="J169" i="10"/>
  <c r="K169" i="10"/>
  <c r="L169" i="10"/>
  <c r="M169" i="10"/>
  <c r="N169" i="10"/>
  <c r="O169" i="10"/>
  <c r="P169" i="10"/>
  <c r="Q169" i="10"/>
  <c r="E394" i="12"/>
  <c r="E393" i="12"/>
  <c r="E392" i="12"/>
  <c r="E391" i="12"/>
  <c r="E390" i="12"/>
  <c r="E389" i="12"/>
  <c r="E388" i="12"/>
  <c r="E387" i="12"/>
  <c r="E386" i="12"/>
  <c r="E385" i="12"/>
  <c r="E384" i="12"/>
  <c r="E383" i="12"/>
  <c r="E382" i="12"/>
  <c r="E381" i="12"/>
  <c r="E380" i="12"/>
  <c r="E379" i="12"/>
  <c r="E378" i="12"/>
  <c r="E377" i="12"/>
  <c r="E376" i="12"/>
  <c r="E375" i="12"/>
  <c r="E374" i="12"/>
  <c r="E373" i="12"/>
  <c r="E372" i="12"/>
  <c r="E371" i="12"/>
  <c r="E370" i="12"/>
  <c r="E369" i="12"/>
  <c r="E368" i="12"/>
  <c r="E367" i="12"/>
  <c r="E366" i="12"/>
  <c r="E365" i="12"/>
  <c r="E362" i="12"/>
  <c r="E361" i="12"/>
  <c r="E360" i="12"/>
  <c r="E359" i="12"/>
  <c r="E358" i="12"/>
  <c r="E357" i="12"/>
  <c r="E356" i="12"/>
  <c r="E355" i="12"/>
  <c r="E354" i="12"/>
  <c r="E353" i="12"/>
  <c r="E352" i="12"/>
  <c r="E351" i="12"/>
  <c r="E350" i="12"/>
  <c r="E349" i="12"/>
  <c r="E348" i="12"/>
  <c r="E347" i="12"/>
  <c r="E346" i="12"/>
  <c r="E345" i="12"/>
  <c r="E344" i="12"/>
  <c r="E343" i="12"/>
  <c r="E342" i="12"/>
  <c r="E341" i="12"/>
  <c r="E340" i="12"/>
  <c r="E339" i="12"/>
  <c r="E338" i="12"/>
  <c r="E337" i="12"/>
  <c r="E336" i="12"/>
  <c r="E335" i="12"/>
  <c r="E334" i="12"/>
  <c r="E333" i="12"/>
  <c r="E332" i="12"/>
  <c r="E329" i="12"/>
  <c r="E328" i="12"/>
  <c r="E327" i="12"/>
  <c r="E326" i="12"/>
  <c r="E325" i="12"/>
  <c r="E324" i="12"/>
  <c r="E323" i="12"/>
  <c r="E322" i="12"/>
  <c r="E321" i="12"/>
  <c r="E320" i="12"/>
  <c r="E319" i="12"/>
  <c r="E318" i="12"/>
  <c r="E317" i="12"/>
  <c r="E316" i="12"/>
  <c r="E315" i="12"/>
  <c r="E314" i="12"/>
  <c r="E313" i="12"/>
  <c r="E312" i="12"/>
  <c r="E311" i="12"/>
  <c r="E310" i="12"/>
  <c r="E309" i="12"/>
  <c r="E308" i="12"/>
  <c r="E307" i="12"/>
  <c r="E306" i="12"/>
  <c r="E305" i="12"/>
  <c r="E304" i="12"/>
  <c r="E303" i="12"/>
  <c r="E302" i="12"/>
  <c r="E301" i="12"/>
  <c r="E300" i="12"/>
  <c r="E297" i="12"/>
  <c r="E296" i="12"/>
  <c r="E295" i="12"/>
  <c r="E294" i="12"/>
  <c r="E293" i="12"/>
  <c r="E292" i="12"/>
  <c r="E291" i="12"/>
  <c r="E290" i="12"/>
  <c r="E289" i="12"/>
  <c r="E288" i="12"/>
  <c r="E287" i="12"/>
  <c r="E286" i="12"/>
  <c r="E285" i="12"/>
  <c r="E284" i="12"/>
  <c r="E283" i="12"/>
  <c r="E282" i="12"/>
  <c r="E281" i="12"/>
  <c r="E280" i="12"/>
  <c r="E279" i="12"/>
  <c r="E278" i="12"/>
  <c r="E277" i="12"/>
  <c r="E276" i="12"/>
  <c r="E275" i="12"/>
  <c r="E274" i="12"/>
  <c r="E273" i="12"/>
  <c r="E272" i="12"/>
  <c r="E271" i="12"/>
  <c r="E270" i="12"/>
  <c r="E269" i="12"/>
  <c r="E268" i="12"/>
  <c r="E267" i="12"/>
  <c r="E264" i="12"/>
  <c r="E263" i="12"/>
  <c r="E262" i="12"/>
  <c r="E261" i="12"/>
  <c r="E260" i="12"/>
  <c r="E259" i="12"/>
  <c r="E258" i="12"/>
  <c r="E257" i="12"/>
  <c r="E256" i="12"/>
  <c r="E255" i="12"/>
  <c r="E254" i="12"/>
  <c r="E253" i="12"/>
  <c r="E252" i="12"/>
  <c r="E251" i="12"/>
  <c r="E250" i="12"/>
  <c r="E249" i="12"/>
  <c r="E248" i="12"/>
  <c r="E247" i="12"/>
  <c r="E246" i="12"/>
  <c r="E245" i="12"/>
  <c r="E244" i="12"/>
  <c r="E243" i="12"/>
  <c r="E242" i="12"/>
  <c r="E241" i="12"/>
  <c r="E240" i="12"/>
  <c r="E239" i="12"/>
  <c r="E238" i="12"/>
  <c r="E237" i="12"/>
  <c r="E234" i="12"/>
  <c r="E233" i="12"/>
  <c r="E232" i="12"/>
  <c r="E231" i="12"/>
  <c r="E230" i="12"/>
  <c r="E229" i="12"/>
  <c r="E228" i="12"/>
  <c r="E227" i="12"/>
  <c r="E226" i="12"/>
  <c r="E225" i="12"/>
  <c r="E224" i="12"/>
  <c r="E223" i="12"/>
  <c r="E222" i="12"/>
  <c r="E221" i="12"/>
  <c r="E220" i="12"/>
  <c r="E219" i="12"/>
  <c r="E218" i="12"/>
  <c r="E217" i="12"/>
  <c r="E216" i="12"/>
  <c r="E215" i="12"/>
  <c r="E214" i="12"/>
  <c r="E213" i="12"/>
  <c r="E212" i="12"/>
  <c r="E211" i="12"/>
  <c r="E210" i="12"/>
  <c r="E209" i="12"/>
  <c r="E208" i="12"/>
  <c r="E207" i="12"/>
  <c r="E206" i="12"/>
  <c r="E205" i="12"/>
  <c r="E204" i="12"/>
  <c r="E201" i="12"/>
  <c r="E200" i="12"/>
  <c r="E199" i="12"/>
  <c r="E198" i="12"/>
  <c r="E197" i="12"/>
  <c r="E196" i="12"/>
  <c r="E195" i="12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68" i="12"/>
  <c r="E167" i="12"/>
  <c r="E166" i="12"/>
  <c r="E165" i="12"/>
  <c r="E164" i="12"/>
  <c r="E163" i="12"/>
  <c r="E162" i="12"/>
  <c r="E161" i="12"/>
  <c r="E160" i="12"/>
  <c r="E159" i="12"/>
  <c r="E158" i="12"/>
  <c r="E157" i="12"/>
  <c r="E156" i="12"/>
  <c r="E155" i="12"/>
  <c r="E154" i="12"/>
  <c r="E153" i="12"/>
  <c r="E152" i="12"/>
  <c r="E151" i="12"/>
  <c r="E150" i="12"/>
  <c r="E149" i="12"/>
  <c r="E148" i="12"/>
  <c r="E147" i="12"/>
  <c r="E146" i="12"/>
  <c r="E145" i="12"/>
  <c r="E144" i="12"/>
  <c r="E143" i="12"/>
  <c r="E142" i="12"/>
  <c r="E141" i="12"/>
  <c r="E140" i="12"/>
  <c r="E139" i="12"/>
  <c r="E136" i="12"/>
  <c r="E135" i="12"/>
  <c r="E134" i="12"/>
  <c r="E133" i="12"/>
  <c r="E132" i="12"/>
  <c r="E131" i="12"/>
  <c r="E130" i="12"/>
  <c r="E129" i="12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3" i="12"/>
  <c r="E102" i="12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E87" i="12"/>
  <c r="E86" i="12"/>
  <c r="E85" i="12"/>
  <c r="E84" i="12"/>
  <c r="E83" i="12"/>
  <c r="E82" i="12"/>
  <c r="E81" i="12"/>
  <c r="E80" i="12"/>
  <c r="E79" i="12"/>
  <c r="E78" i="12"/>
  <c r="E77" i="12"/>
  <c r="E76" i="12"/>
  <c r="E75" i="12"/>
  <c r="E74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D395" i="12"/>
  <c r="D363" i="12"/>
  <c r="D330" i="12"/>
  <c r="D298" i="12"/>
  <c r="D265" i="12"/>
  <c r="D235" i="12"/>
  <c r="D202" i="12"/>
  <c r="D169" i="12"/>
  <c r="D137" i="12"/>
  <c r="D104" i="12"/>
  <c r="D72" i="12"/>
  <c r="D39" i="12"/>
  <c r="C169" i="17"/>
  <c r="D169" i="17"/>
  <c r="E169" i="17"/>
  <c r="F169" i="17"/>
  <c r="G169" i="17"/>
  <c r="H169" i="17"/>
  <c r="I169" i="17"/>
  <c r="J169" i="17"/>
  <c r="K169" i="17"/>
  <c r="L169" i="17"/>
  <c r="M169" i="17"/>
  <c r="N169" i="17"/>
  <c r="O169" i="17"/>
  <c r="P169" i="17"/>
  <c r="Q169" i="17"/>
  <c r="R169" i="17"/>
  <c r="S169" i="17"/>
  <c r="T169" i="17"/>
  <c r="U169" i="17"/>
  <c r="V169" i="17"/>
  <c r="W169" i="17"/>
  <c r="X169" i="17"/>
  <c r="Y169" i="17"/>
  <c r="E8" i="6" l="1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4" i="8"/>
  <c r="M205" i="8"/>
  <c r="M206" i="8"/>
  <c r="M207" i="8"/>
  <c r="M208" i="8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0" i="8"/>
  <c r="M261" i="8"/>
  <c r="M262" i="8"/>
  <c r="M263" i="8"/>
  <c r="M264" i="8"/>
  <c r="M267" i="8"/>
  <c r="M268" i="8"/>
  <c r="M269" i="8"/>
  <c r="M270" i="8"/>
  <c r="M271" i="8"/>
  <c r="M272" i="8"/>
  <c r="M273" i="8"/>
  <c r="M274" i="8"/>
  <c r="M275" i="8"/>
  <c r="M276" i="8"/>
  <c r="M277" i="8"/>
  <c r="M278" i="8"/>
  <c r="M279" i="8"/>
  <c r="M280" i="8"/>
  <c r="M281" i="8"/>
  <c r="M282" i="8"/>
  <c r="M283" i="8"/>
  <c r="M284" i="8"/>
  <c r="M285" i="8"/>
  <c r="M286" i="8"/>
  <c r="M287" i="8"/>
  <c r="M288" i="8"/>
  <c r="M289" i="8"/>
  <c r="M290" i="8"/>
  <c r="M291" i="8"/>
  <c r="M292" i="8"/>
  <c r="M293" i="8"/>
  <c r="M294" i="8"/>
  <c r="M295" i="8"/>
  <c r="M296" i="8"/>
  <c r="M297" i="8"/>
  <c r="M300" i="8"/>
  <c r="M301" i="8"/>
  <c r="M302" i="8"/>
  <c r="M303" i="8"/>
  <c r="M304" i="8"/>
  <c r="M305" i="8"/>
  <c r="M306" i="8"/>
  <c r="M307" i="8"/>
  <c r="M308" i="8"/>
  <c r="M309" i="8"/>
  <c r="M310" i="8"/>
  <c r="M311" i="8"/>
  <c r="M312" i="8"/>
  <c r="M313" i="8"/>
  <c r="M314" i="8"/>
  <c r="M315" i="8"/>
  <c r="M316" i="8"/>
  <c r="M317" i="8"/>
  <c r="M318" i="8"/>
  <c r="M319" i="8"/>
  <c r="M320" i="8"/>
  <c r="M321" i="8"/>
  <c r="M322" i="8"/>
  <c r="M323" i="8"/>
  <c r="M324" i="8"/>
  <c r="M325" i="8"/>
  <c r="M326" i="8"/>
  <c r="M327" i="8"/>
  <c r="M328" i="8"/>
  <c r="M329" i="8"/>
  <c r="M332" i="8"/>
  <c r="M333" i="8"/>
  <c r="M334" i="8"/>
  <c r="M335" i="8"/>
  <c r="M336" i="8"/>
  <c r="M337" i="8"/>
  <c r="M338" i="8"/>
  <c r="M339" i="8"/>
  <c r="M340" i="8"/>
  <c r="M341" i="8"/>
  <c r="M342" i="8"/>
  <c r="M343" i="8"/>
  <c r="M344" i="8"/>
  <c r="M345" i="8"/>
  <c r="M346" i="8"/>
  <c r="M347" i="8"/>
  <c r="M348" i="8"/>
  <c r="M349" i="8"/>
  <c r="M350" i="8"/>
  <c r="M351" i="8"/>
  <c r="M352" i="8"/>
  <c r="M353" i="8"/>
  <c r="M354" i="8"/>
  <c r="M355" i="8"/>
  <c r="M356" i="8"/>
  <c r="M357" i="8"/>
  <c r="M358" i="8"/>
  <c r="M359" i="8"/>
  <c r="M360" i="8"/>
  <c r="M361" i="8"/>
  <c r="M362" i="8"/>
  <c r="M365" i="8"/>
  <c r="M366" i="8"/>
  <c r="M367" i="8"/>
  <c r="M368" i="8"/>
  <c r="M369" i="8"/>
  <c r="M370" i="8"/>
  <c r="M371" i="8"/>
  <c r="M372" i="8"/>
  <c r="M373" i="8"/>
  <c r="M374" i="8"/>
  <c r="M375" i="8"/>
  <c r="M376" i="8"/>
  <c r="M377" i="8"/>
  <c r="M378" i="8"/>
  <c r="M379" i="8"/>
  <c r="M380" i="8"/>
  <c r="M381" i="8"/>
  <c r="M382" i="8"/>
  <c r="M383" i="8"/>
  <c r="M384" i="8"/>
  <c r="M385" i="8"/>
  <c r="M386" i="8"/>
  <c r="M387" i="8"/>
  <c r="M388" i="8"/>
  <c r="M389" i="8"/>
  <c r="M390" i="8"/>
  <c r="M391" i="8"/>
  <c r="M392" i="8"/>
  <c r="M393" i="8"/>
  <c r="M394" i="8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3" i="9"/>
  <c r="E384" i="9"/>
  <c r="E385" i="9"/>
  <c r="E386" i="9"/>
  <c r="E387" i="9"/>
  <c r="E388" i="9"/>
  <c r="E389" i="9"/>
  <c r="E390" i="9"/>
  <c r="E391" i="9"/>
  <c r="E392" i="9"/>
  <c r="E393" i="9"/>
  <c r="E394" i="9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86" i="10"/>
  <c r="R87" i="10"/>
  <c r="R88" i="10"/>
  <c r="R89" i="10"/>
  <c r="R90" i="10"/>
  <c r="R91" i="10"/>
  <c r="R92" i="10"/>
  <c r="R93" i="10"/>
  <c r="R94" i="10"/>
  <c r="R95" i="10"/>
  <c r="R96" i="10"/>
  <c r="R97" i="10"/>
  <c r="R98" i="10"/>
  <c r="R99" i="10"/>
  <c r="R100" i="10"/>
  <c r="R101" i="10"/>
  <c r="R102" i="10"/>
  <c r="R103" i="10"/>
  <c r="R106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27" i="10"/>
  <c r="R128" i="10"/>
  <c r="R129" i="10"/>
  <c r="R130" i="10"/>
  <c r="R131" i="10"/>
  <c r="R132" i="10"/>
  <c r="R133" i="10"/>
  <c r="R134" i="10"/>
  <c r="R135" i="10"/>
  <c r="R136" i="10"/>
  <c r="R139" i="10"/>
  <c r="R140" i="10"/>
  <c r="R141" i="10"/>
  <c r="R142" i="10"/>
  <c r="R143" i="10"/>
  <c r="R144" i="10"/>
  <c r="R145" i="10"/>
  <c r="R146" i="10"/>
  <c r="R147" i="10"/>
  <c r="R148" i="10"/>
  <c r="R149" i="10"/>
  <c r="R150" i="10"/>
  <c r="R151" i="10"/>
  <c r="R152" i="10"/>
  <c r="R153" i="10"/>
  <c r="R154" i="10"/>
  <c r="R155" i="10"/>
  <c r="R156" i="10"/>
  <c r="R157" i="10"/>
  <c r="R158" i="10"/>
  <c r="R159" i="10"/>
  <c r="R160" i="10"/>
  <c r="R161" i="10"/>
  <c r="R162" i="10"/>
  <c r="R163" i="10"/>
  <c r="R164" i="10"/>
  <c r="R165" i="10"/>
  <c r="R166" i="10"/>
  <c r="R167" i="10"/>
  <c r="R168" i="10"/>
  <c r="R171" i="10"/>
  <c r="R172" i="10"/>
  <c r="R173" i="10"/>
  <c r="R174" i="10"/>
  <c r="R175" i="10"/>
  <c r="R176" i="10"/>
  <c r="R177" i="10"/>
  <c r="R178" i="10"/>
  <c r="R179" i="10"/>
  <c r="R180" i="10"/>
  <c r="R181" i="10"/>
  <c r="R182" i="10"/>
  <c r="R183" i="10"/>
  <c r="R184" i="10"/>
  <c r="R185" i="10"/>
  <c r="R186" i="10"/>
  <c r="R187" i="10"/>
  <c r="R188" i="10"/>
  <c r="R189" i="10"/>
  <c r="R190" i="10"/>
  <c r="R191" i="10"/>
  <c r="R192" i="10"/>
  <c r="R193" i="10"/>
  <c r="R194" i="10"/>
  <c r="R195" i="10"/>
  <c r="R196" i="10"/>
  <c r="R197" i="10"/>
  <c r="R198" i="10"/>
  <c r="R199" i="10"/>
  <c r="R200" i="10"/>
  <c r="R201" i="10"/>
  <c r="R204" i="10"/>
  <c r="R205" i="10"/>
  <c r="R206" i="10"/>
  <c r="R207" i="10"/>
  <c r="R208" i="10"/>
  <c r="R209" i="10"/>
  <c r="R210" i="10"/>
  <c r="R211" i="10"/>
  <c r="R212" i="10"/>
  <c r="R213" i="10"/>
  <c r="R214" i="10"/>
  <c r="R215" i="10"/>
  <c r="R216" i="10"/>
  <c r="R217" i="10"/>
  <c r="R218" i="10"/>
  <c r="R219" i="10"/>
  <c r="R220" i="10"/>
  <c r="R221" i="10"/>
  <c r="R222" i="10"/>
  <c r="R223" i="10"/>
  <c r="R224" i="10"/>
  <c r="R225" i="10"/>
  <c r="R226" i="10"/>
  <c r="R227" i="10"/>
  <c r="R228" i="10"/>
  <c r="R229" i="10"/>
  <c r="R230" i="10"/>
  <c r="R231" i="10"/>
  <c r="R232" i="10"/>
  <c r="R233" i="10"/>
  <c r="R234" i="10"/>
  <c r="R237" i="10"/>
  <c r="R238" i="10"/>
  <c r="R239" i="10"/>
  <c r="R240" i="10"/>
  <c r="R241" i="10"/>
  <c r="R242" i="10"/>
  <c r="R243" i="10"/>
  <c r="R244" i="10"/>
  <c r="R245" i="10"/>
  <c r="R246" i="10"/>
  <c r="R247" i="10"/>
  <c r="R248" i="10"/>
  <c r="R249" i="10"/>
  <c r="R250" i="10"/>
  <c r="R251" i="10"/>
  <c r="R252" i="10"/>
  <c r="R253" i="10"/>
  <c r="R254" i="10"/>
  <c r="R255" i="10"/>
  <c r="R256" i="10"/>
  <c r="R257" i="10"/>
  <c r="R258" i="10"/>
  <c r="R259" i="10"/>
  <c r="R260" i="10"/>
  <c r="R261" i="10"/>
  <c r="R262" i="10"/>
  <c r="R263" i="10"/>
  <c r="R264" i="10"/>
  <c r="R267" i="10"/>
  <c r="R268" i="10"/>
  <c r="R269" i="10"/>
  <c r="R270" i="10"/>
  <c r="R271" i="10"/>
  <c r="R272" i="10"/>
  <c r="R273" i="10"/>
  <c r="R274" i="10"/>
  <c r="R275" i="10"/>
  <c r="R276" i="10"/>
  <c r="R277" i="10"/>
  <c r="R278" i="10"/>
  <c r="R279" i="10"/>
  <c r="R280" i="10"/>
  <c r="R281" i="10"/>
  <c r="R282" i="10"/>
  <c r="R283" i="10"/>
  <c r="R284" i="10"/>
  <c r="R285" i="10"/>
  <c r="R286" i="10"/>
  <c r="R287" i="10"/>
  <c r="R288" i="10"/>
  <c r="R289" i="10"/>
  <c r="R290" i="10"/>
  <c r="R291" i="10"/>
  <c r="R292" i="10"/>
  <c r="R293" i="10"/>
  <c r="R294" i="10"/>
  <c r="R295" i="10"/>
  <c r="R296" i="10"/>
  <c r="R297" i="10"/>
  <c r="R300" i="10"/>
  <c r="R301" i="10"/>
  <c r="R302" i="10"/>
  <c r="R303" i="10"/>
  <c r="R304" i="10"/>
  <c r="R305" i="10"/>
  <c r="R306" i="10"/>
  <c r="R307" i="10"/>
  <c r="R308" i="10"/>
  <c r="R309" i="10"/>
  <c r="R310" i="10"/>
  <c r="R311" i="10"/>
  <c r="R312" i="10"/>
  <c r="R313" i="10"/>
  <c r="R314" i="10"/>
  <c r="R315" i="10"/>
  <c r="R316" i="10"/>
  <c r="R317" i="10"/>
  <c r="R318" i="10"/>
  <c r="R319" i="10"/>
  <c r="R320" i="10"/>
  <c r="R321" i="10"/>
  <c r="R322" i="10"/>
  <c r="R323" i="10"/>
  <c r="R324" i="10"/>
  <c r="R325" i="10"/>
  <c r="R326" i="10"/>
  <c r="R327" i="10"/>
  <c r="R328" i="10"/>
  <c r="R329" i="10"/>
  <c r="R332" i="10"/>
  <c r="R333" i="10"/>
  <c r="R334" i="10"/>
  <c r="R335" i="10"/>
  <c r="R336" i="10"/>
  <c r="R337" i="10"/>
  <c r="R338" i="10"/>
  <c r="R339" i="10"/>
  <c r="R340" i="10"/>
  <c r="R341" i="10"/>
  <c r="R342" i="10"/>
  <c r="R343" i="10"/>
  <c r="R344" i="10"/>
  <c r="R345" i="10"/>
  <c r="R346" i="10"/>
  <c r="R347" i="10"/>
  <c r="R348" i="10"/>
  <c r="R349" i="10"/>
  <c r="R350" i="10"/>
  <c r="R351" i="10"/>
  <c r="R352" i="10"/>
  <c r="R353" i="10"/>
  <c r="R354" i="10"/>
  <c r="R355" i="10"/>
  <c r="R356" i="10"/>
  <c r="R357" i="10"/>
  <c r="R358" i="10"/>
  <c r="R359" i="10"/>
  <c r="R360" i="10"/>
  <c r="R361" i="10"/>
  <c r="R362" i="10"/>
  <c r="R365" i="10"/>
  <c r="R366" i="10"/>
  <c r="R367" i="10"/>
  <c r="R368" i="10"/>
  <c r="R369" i="10"/>
  <c r="R370" i="10"/>
  <c r="R371" i="10"/>
  <c r="R372" i="10"/>
  <c r="R373" i="10"/>
  <c r="R374" i="10"/>
  <c r="R375" i="10"/>
  <c r="R376" i="10"/>
  <c r="R377" i="10"/>
  <c r="R378" i="10"/>
  <c r="R379" i="10"/>
  <c r="R380" i="10"/>
  <c r="R381" i="10"/>
  <c r="R382" i="10"/>
  <c r="R383" i="10"/>
  <c r="R384" i="10"/>
  <c r="R385" i="10"/>
  <c r="R386" i="10"/>
  <c r="R387" i="10"/>
  <c r="R388" i="10"/>
  <c r="R389" i="10"/>
  <c r="R390" i="10"/>
  <c r="R391" i="10"/>
  <c r="R392" i="10"/>
  <c r="R393" i="10"/>
  <c r="R394" i="10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300" i="16"/>
  <c r="F301" i="16"/>
  <c r="F302" i="16"/>
  <c r="F303" i="16"/>
  <c r="F304" i="16"/>
  <c r="F305" i="16"/>
  <c r="F306" i="16"/>
  <c r="F307" i="16"/>
  <c r="F308" i="16"/>
  <c r="F309" i="16"/>
  <c r="F310" i="16"/>
  <c r="F311" i="16"/>
  <c r="F312" i="16"/>
  <c r="F313" i="16"/>
  <c r="F314" i="16"/>
  <c r="F315" i="16"/>
  <c r="F316" i="16"/>
  <c r="F317" i="16"/>
  <c r="F318" i="16"/>
  <c r="F319" i="16"/>
  <c r="F320" i="16"/>
  <c r="F321" i="16"/>
  <c r="F322" i="16"/>
  <c r="F323" i="16"/>
  <c r="F324" i="16"/>
  <c r="F325" i="16"/>
  <c r="F326" i="16"/>
  <c r="F327" i="16"/>
  <c r="F328" i="16"/>
  <c r="F329" i="16"/>
  <c r="F332" i="16"/>
  <c r="F333" i="16"/>
  <c r="F334" i="16"/>
  <c r="F335" i="16"/>
  <c r="F336" i="16"/>
  <c r="F337" i="16"/>
  <c r="F338" i="16"/>
  <c r="F339" i="16"/>
  <c r="F340" i="16"/>
  <c r="F341" i="16"/>
  <c r="F342" i="16"/>
  <c r="F343" i="16"/>
  <c r="F344" i="16"/>
  <c r="F345" i="16"/>
  <c r="F346" i="16"/>
  <c r="F347" i="16"/>
  <c r="F348" i="16"/>
  <c r="F349" i="16"/>
  <c r="F350" i="16"/>
  <c r="F351" i="16"/>
  <c r="F352" i="16"/>
  <c r="F353" i="16"/>
  <c r="F354" i="16"/>
  <c r="F355" i="16"/>
  <c r="F356" i="16"/>
  <c r="F357" i="16"/>
  <c r="F358" i="16"/>
  <c r="F359" i="16"/>
  <c r="F360" i="16"/>
  <c r="F361" i="16"/>
  <c r="F362" i="16"/>
  <c r="F365" i="16"/>
  <c r="F366" i="16"/>
  <c r="F367" i="16"/>
  <c r="F368" i="16"/>
  <c r="F369" i="16"/>
  <c r="F370" i="16"/>
  <c r="F371" i="16"/>
  <c r="F372" i="16"/>
  <c r="F373" i="16"/>
  <c r="F374" i="16"/>
  <c r="F375" i="16"/>
  <c r="F376" i="16"/>
  <c r="F377" i="16"/>
  <c r="F378" i="16"/>
  <c r="F379" i="16"/>
  <c r="F380" i="16"/>
  <c r="F381" i="16"/>
  <c r="F382" i="16"/>
  <c r="F383" i="16"/>
  <c r="F384" i="16"/>
  <c r="F385" i="16"/>
  <c r="F386" i="16"/>
  <c r="F387" i="16"/>
  <c r="F388" i="16"/>
  <c r="F389" i="16"/>
  <c r="F390" i="16"/>
  <c r="F391" i="16"/>
  <c r="F392" i="16"/>
  <c r="F393" i="16"/>
  <c r="F394" i="16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E68" i="15"/>
  <c r="E69" i="15"/>
  <c r="E70" i="15"/>
  <c r="E71" i="15"/>
  <c r="E74" i="15"/>
  <c r="E75" i="15"/>
  <c r="E76" i="15"/>
  <c r="E77" i="15"/>
  <c r="E78" i="15"/>
  <c r="E79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E100" i="15"/>
  <c r="E101" i="15"/>
  <c r="E102" i="15"/>
  <c r="E103" i="15"/>
  <c r="E106" i="15"/>
  <c r="E107" i="15"/>
  <c r="E108" i="15"/>
  <c r="E109" i="15"/>
  <c r="E110" i="15"/>
  <c r="E111" i="15"/>
  <c r="E112" i="15"/>
  <c r="E113" i="15"/>
  <c r="E114" i="15"/>
  <c r="E115" i="15"/>
  <c r="E116" i="15"/>
  <c r="E117" i="15"/>
  <c r="E118" i="15"/>
  <c r="E119" i="15"/>
  <c r="E120" i="15"/>
  <c r="E121" i="15"/>
  <c r="E122" i="15"/>
  <c r="E123" i="15"/>
  <c r="E124" i="15"/>
  <c r="E125" i="15"/>
  <c r="E126" i="15"/>
  <c r="E127" i="15"/>
  <c r="E128" i="15"/>
  <c r="E129" i="15"/>
  <c r="E130" i="15"/>
  <c r="E131" i="15"/>
  <c r="E132" i="15"/>
  <c r="E133" i="15"/>
  <c r="E134" i="15"/>
  <c r="E135" i="15"/>
  <c r="E136" i="15"/>
  <c r="E139" i="15"/>
  <c r="E140" i="15"/>
  <c r="E141" i="15"/>
  <c r="E142" i="15"/>
  <c r="E143" i="15"/>
  <c r="E144" i="15"/>
  <c r="E145" i="15"/>
  <c r="E146" i="15"/>
  <c r="E147" i="15"/>
  <c r="E148" i="15"/>
  <c r="E149" i="15"/>
  <c r="E150" i="15"/>
  <c r="E151" i="15"/>
  <c r="E152" i="15"/>
  <c r="E153" i="15"/>
  <c r="E154" i="15"/>
  <c r="E155" i="15"/>
  <c r="E156" i="15"/>
  <c r="E157" i="15"/>
  <c r="E158" i="15"/>
  <c r="E159" i="15"/>
  <c r="E160" i="15"/>
  <c r="E161" i="15"/>
  <c r="E162" i="15"/>
  <c r="E163" i="15"/>
  <c r="E164" i="15"/>
  <c r="E165" i="15"/>
  <c r="E166" i="15"/>
  <c r="E167" i="15"/>
  <c r="E168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4" i="15"/>
  <c r="E205" i="15"/>
  <c r="E206" i="15"/>
  <c r="E207" i="15"/>
  <c r="E208" i="15"/>
  <c r="E209" i="15"/>
  <c r="E210" i="15"/>
  <c r="E211" i="15"/>
  <c r="E212" i="15"/>
  <c r="E213" i="15"/>
  <c r="E214" i="15"/>
  <c r="E215" i="15"/>
  <c r="E216" i="15"/>
  <c r="E217" i="15"/>
  <c r="E218" i="15"/>
  <c r="E219" i="15"/>
  <c r="E220" i="15"/>
  <c r="E221" i="15"/>
  <c r="E222" i="15"/>
  <c r="E223" i="15"/>
  <c r="E224" i="15"/>
  <c r="E225" i="15"/>
  <c r="E226" i="15"/>
  <c r="E227" i="15"/>
  <c r="E228" i="15"/>
  <c r="E229" i="15"/>
  <c r="E230" i="15"/>
  <c r="E231" i="15"/>
  <c r="E232" i="15"/>
  <c r="E233" i="15"/>
  <c r="E234" i="15"/>
  <c r="E237" i="15"/>
  <c r="E238" i="15"/>
  <c r="E239" i="15"/>
  <c r="E240" i="15"/>
  <c r="E241" i="15"/>
  <c r="E242" i="15"/>
  <c r="E243" i="15"/>
  <c r="E244" i="15"/>
  <c r="E245" i="15"/>
  <c r="E246" i="15"/>
  <c r="E247" i="15"/>
  <c r="E248" i="15"/>
  <c r="E249" i="15"/>
  <c r="E250" i="15"/>
  <c r="E251" i="15"/>
  <c r="E252" i="15"/>
  <c r="E253" i="15"/>
  <c r="E254" i="15"/>
  <c r="E255" i="15"/>
  <c r="E256" i="15"/>
  <c r="E257" i="15"/>
  <c r="E258" i="15"/>
  <c r="E259" i="15"/>
  <c r="E260" i="15"/>
  <c r="E261" i="15"/>
  <c r="E262" i="15"/>
  <c r="E263" i="15"/>
  <c r="E264" i="15"/>
  <c r="E267" i="15"/>
  <c r="E268" i="15"/>
  <c r="E269" i="15"/>
  <c r="E270" i="15"/>
  <c r="E271" i="15"/>
  <c r="E272" i="15"/>
  <c r="E273" i="15"/>
  <c r="E274" i="15"/>
  <c r="E275" i="15"/>
  <c r="E276" i="15"/>
  <c r="E277" i="15"/>
  <c r="E278" i="15"/>
  <c r="E279" i="15"/>
  <c r="E280" i="15"/>
  <c r="E281" i="15"/>
  <c r="E282" i="15"/>
  <c r="E283" i="15"/>
  <c r="E284" i="15"/>
  <c r="E285" i="15"/>
  <c r="E286" i="15"/>
  <c r="E287" i="15"/>
  <c r="E288" i="15"/>
  <c r="E289" i="15"/>
  <c r="E290" i="15"/>
  <c r="E291" i="15"/>
  <c r="E292" i="15"/>
  <c r="E293" i="15"/>
  <c r="E294" i="15"/>
  <c r="E295" i="15"/>
  <c r="E296" i="15"/>
  <c r="E297" i="15"/>
  <c r="E300" i="15"/>
  <c r="E301" i="15"/>
  <c r="E302" i="15"/>
  <c r="E303" i="15"/>
  <c r="E304" i="15"/>
  <c r="E305" i="15"/>
  <c r="E306" i="15"/>
  <c r="E307" i="15"/>
  <c r="E308" i="15"/>
  <c r="E309" i="15"/>
  <c r="E310" i="15"/>
  <c r="E311" i="15"/>
  <c r="E312" i="15"/>
  <c r="E313" i="15"/>
  <c r="E314" i="15"/>
  <c r="E315" i="15"/>
  <c r="E316" i="15"/>
  <c r="E317" i="15"/>
  <c r="E318" i="15"/>
  <c r="E319" i="15"/>
  <c r="E320" i="15"/>
  <c r="E321" i="15"/>
  <c r="E322" i="15"/>
  <c r="E323" i="15"/>
  <c r="E324" i="15"/>
  <c r="E325" i="15"/>
  <c r="E326" i="15"/>
  <c r="E327" i="15"/>
  <c r="E328" i="15"/>
  <c r="E329" i="15"/>
  <c r="E332" i="15"/>
  <c r="E333" i="15"/>
  <c r="E334" i="15"/>
  <c r="E335" i="15"/>
  <c r="E336" i="15"/>
  <c r="E337" i="15"/>
  <c r="E338" i="15"/>
  <c r="E339" i="15"/>
  <c r="E340" i="15"/>
  <c r="E341" i="15"/>
  <c r="E342" i="15"/>
  <c r="E343" i="15"/>
  <c r="E344" i="15"/>
  <c r="E345" i="15"/>
  <c r="E346" i="15"/>
  <c r="E347" i="15"/>
  <c r="E348" i="15"/>
  <c r="E349" i="15"/>
  <c r="E350" i="15"/>
  <c r="E351" i="15"/>
  <c r="E352" i="15"/>
  <c r="E353" i="15"/>
  <c r="E354" i="15"/>
  <c r="E355" i="15"/>
  <c r="E356" i="15"/>
  <c r="E357" i="15"/>
  <c r="E358" i="15"/>
  <c r="E359" i="15"/>
  <c r="E360" i="15"/>
  <c r="E361" i="15"/>
  <c r="E362" i="15"/>
  <c r="E365" i="15"/>
  <c r="E366" i="15"/>
  <c r="E367" i="15"/>
  <c r="E368" i="15"/>
  <c r="E369" i="15"/>
  <c r="E370" i="15"/>
  <c r="E371" i="15"/>
  <c r="E372" i="15"/>
  <c r="E373" i="15"/>
  <c r="E374" i="15"/>
  <c r="E375" i="15"/>
  <c r="E376" i="15"/>
  <c r="E377" i="15"/>
  <c r="E378" i="15"/>
  <c r="E379" i="15"/>
  <c r="E380" i="15"/>
  <c r="E381" i="15"/>
  <c r="E382" i="15"/>
  <c r="E383" i="15"/>
  <c r="E384" i="15"/>
  <c r="E385" i="15"/>
  <c r="E386" i="15"/>
  <c r="E387" i="15"/>
  <c r="E388" i="15"/>
  <c r="E389" i="15"/>
  <c r="E390" i="15"/>
  <c r="E391" i="15"/>
  <c r="E392" i="15"/>
  <c r="E393" i="15"/>
  <c r="E394" i="15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2" i="13"/>
  <c r="G333" i="13"/>
  <c r="G334" i="13"/>
  <c r="G335" i="13"/>
  <c r="G336" i="13"/>
  <c r="G337" i="13"/>
  <c r="G338" i="13"/>
  <c r="G339" i="13"/>
  <c r="G340" i="13"/>
  <c r="G341" i="13"/>
  <c r="G342" i="13"/>
  <c r="G343" i="13"/>
  <c r="G344" i="13"/>
  <c r="G345" i="13"/>
  <c r="G346" i="13"/>
  <c r="G347" i="13"/>
  <c r="G348" i="13"/>
  <c r="G349" i="13"/>
  <c r="G350" i="13"/>
  <c r="G351" i="13"/>
  <c r="G352" i="13"/>
  <c r="G353" i="13"/>
  <c r="G354" i="13"/>
  <c r="G355" i="13"/>
  <c r="G356" i="13"/>
  <c r="G357" i="13"/>
  <c r="G358" i="13"/>
  <c r="G359" i="13"/>
  <c r="G360" i="13"/>
  <c r="G361" i="13"/>
  <c r="G362" i="13"/>
  <c r="G365" i="13"/>
  <c r="G366" i="13"/>
  <c r="G367" i="13"/>
  <c r="G368" i="13"/>
  <c r="G369" i="13"/>
  <c r="G370" i="13"/>
  <c r="G371" i="13"/>
  <c r="G372" i="13"/>
  <c r="G373" i="13"/>
  <c r="G374" i="13"/>
  <c r="G375" i="13"/>
  <c r="G376" i="13"/>
  <c r="G377" i="13"/>
  <c r="G378" i="13"/>
  <c r="G379" i="13"/>
  <c r="G380" i="13"/>
  <c r="G381" i="13"/>
  <c r="G382" i="13"/>
  <c r="G383" i="13"/>
  <c r="G384" i="13"/>
  <c r="G385" i="13"/>
  <c r="G386" i="13"/>
  <c r="G387" i="13"/>
  <c r="G388" i="13"/>
  <c r="G389" i="13"/>
  <c r="G390" i="13"/>
  <c r="G391" i="13"/>
  <c r="G392" i="13"/>
  <c r="G393" i="13"/>
  <c r="G394" i="13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J328" i="11"/>
  <c r="J329" i="11"/>
  <c r="J332" i="11"/>
  <c r="J333" i="11"/>
  <c r="J334" i="11"/>
  <c r="J335" i="11"/>
  <c r="J336" i="11"/>
  <c r="J337" i="11"/>
  <c r="J338" i="11"/>
  <c r="J339" i="11"/>
  <c r="J340" i="11"/>
  <c r="J341" i="11"/>
  <c r="J342" i="11"/>
  <c r="J343" i="11"/>
  <c r="J344" i="11"/>
  <c r="J345" i="11"/>
  <c r="J346" i="11"/>
  <c r="J347" i="11"/>
  <c r="J348" i="11"/>
  <c r="J349" i="11"/>
  <c r="J350" i="1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5" i="11"/>
  <c r="J366" i="11"/>
  <c r="J367" i="11"/>
  <c r="J368" i="11"/>
  <c r="J369" i="11"/>
  <c r="J370" i="11"/>
  <c r="J371" i="11"/>
  <c r="J372" i="11"/>
  <c r="J373" i="11"/>
  <c r="J374" i="11"/>
  <c r="J375" i="11"/>
  <c r="J376" i="11"/>
  <c r="J377" i="11"/>
  <c r="J378" i="11"/>
  <c r="J379" i="11"/>
  <c r="J380" i="11"/>
  <c r="J381" i="11"/>
  <c r="J382" i="11"/>
  <c r="J383" i="11"/>
  <c r="J384" i="11"/>
  <c r="J385" i="11"/>
  <c r="J386" i="11"/>
  <c r="J387" i="11"/>
  <c r="J388" i="11"/>
  <c r="J389" i="11"/>
  <c r="J390" i="11"/>
  <c r="J391" i="11"/>
  <c r="J392" i="11"/>
  <c r="J393" i="11"/>
  <c r="J394" i="11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K89" i="18"/>
  <c r="K90" i="18"/>
  <c r="K91" i="18"/>
  <c r="K92" i="18"/>
  <c r="K93" i="18"/>
  <c r="K94" i="18"/>
  <c r="K95" i="18"/>
  <c r="K96" i="18"/>
  <c r="K97" i="18"/>
  <c r="K98" i="18"/>
  <c r="K99" i="18"/>
  <c r="K100" i="18"/>
  <c r="K101" i="18"/>
  <c r="K102" i="18"/>
  <c r="K103" i="18"/>
  <c r="K106" i="18"/>
  <c r="K107" i="18"/>
  <c r="K108" i="18"/>
  <c r="K109" i="18"/>
  <c r="K110" i="18"/>
  <c r="K111" i="18"/>
  <c r="K112" i="18"/>
  <c r="K113" i="18"/>
  <c r="K114" i="18"/>
  <c r="K115" i="18"/>
  <c r="K116" i="18"/>
  <c r="K117" i="18"/>
  <c r="K118" i="18"/>
  <c r="K119" i="18"/>
  <c r="K120" i="18"/>
  <c r="K121" i="18"/>
  <c r="K122" i="18"/>
  <c r="K123" i="18"/>
  <c r="K124" i="18"/>
  <c r="K125" i="18"/>
  <c r="K126" i="18"/>
  <c r="K127" i="18"/>
  <c r="K128" i="18"/>
  <c r="K129" i="18"/>
  <c r="K130" i="18"/>
  <c r="K131" i="18"/>
  <c r="K132" i="18"/>
  <c r="K133" i="18"/>
  <c r="K134" i="18"/>
  <c r="K135" i="18"/>
  <c r="K136" i="18"/>
  <c r="K139" i="18"/>
  <c r="K140" i="18"/>
  <c r="K141" i="18"/>
  <c r="K142" i="18"/>
  <c r="K143" i="18"/>
  <c r="K144" i="18"/>
  <c r="K145" i="18"/>
  <c r="K146" i="18"/>
  <c r="K147" i="18"/>
  <c r="K148" i="18"/>
  <c r="K149" i="18"/>
  <c r="K150" i="18"/>
  <c r="K151" i="18"/>
  <c r="K152" i="18"/>
  <c r="K153" i="18"/>
  <c r="K154" i="18"/>
  <c r="K155" i="18"/>
  <c r="K156" i="18"/>
  <c r="K157" i="18"/>
  <c r="K158" i="18"/>
  <c r="K159" i="18"/>
  <c r="K160" i="18"/>
  <c r="K161" i="18"/>
  <c r="K162" i="18"/>
  <c r="K163" i="18"/>
  <c r="K164" i="18"/>
  <c r="K165" i="18"/>
  <c r="K166" i="18"/>
  <c r="K167" i="18"/>
  <c r="K168" i="18"/>
  <c r="K171" i="18"/>
  <c r="K172" i="18"/>
  <c r="K173" i="18"/>
  <c r="K174" i="18"/>
  <c r="K175" i="18"/>
  <c r="K176" i="18"/>
  <c r="K177" i="18"/>
  <c r="K178" i="18"/>
  <c r="K179" i="18"/>
  <c r="K180" i="18"/>
  <c r="K181" i="18"/>
  <c r="K182" i="18"/>
  <c r="K183" i="18"/>
  <c r="K184" i="18"/>
  <c r="K185" i="18"/>
  <c r="K186" i="18"/>
  <c r="K187" i="18"/>
  <c r="K188" i="18"/>
  <c r="K189" i="18"/>
  <c r="K190" i="18"/>
  <c r="K191" i="18"/>
  <c r="K192" i="18"/>
  <c r="K193" i="18"/>
  <c r="K194" i="18"/>
  <c r="K195" i="18"/>
  <c r="K196" i="18"/>
  <c r="K197" i="18"/>
  <c r="K198" i="18"/>
  <c r="K199" i="18"/>
  <c r="K200" i="18"/>
  <c r="K201" i="18"/>
  <c r="K204" i="18"/>
  <c r="K205" i="18"/>
  <c r="K206" i="18"/>
  <c r="K207" i="18"/>
  <c r="K208" i="18"/>
  <c r="K209" i="18"/>
  <c r="K210" i="18"/>
  <c r="K211" i="18"/>
  <c r="K212" i="18"/>
  <c r="K213" i="18"/>
  <c r="K214" i="18"/>
  <c r="K215" i="18"/>
  <c r="K216" i="18"/>
  <c r="K217" i="18"/>
  <c r="K218" i="18"/>
  <c r="K219" i="18"/>
  <c r="K220" i="18"/>
  <c r="K221" i="18"/>
  <c r="K222" i="18"/>
  <c r="K223" i="18"/>
  <c r="K224" i="18"/>
  <c r="K225" i="18"/>
  <c r="K226" i="18"/>
  <c r="K227" i="18"/>
  <c r="K228" i="18"/>
  <c r="K229" i="18"/>
  <c r="K230" i="18"/>
  <c r="K231" i="18"/>
  <c r="K232" i="18"/>
  <c r="K233" i="18"/>
  <c r="K234" i="18"/>
  <c r="K237" i="18"/>
  <c r="K238" i="18"/>
  <c r="K239" i="18"/>
  <c r="K240" i="18"/>
  <c r="K241" i="18"/>
  <c r="K242" i="18"/>
  <c r="K243" i="18"/>
  <c r="K244" i="18"/>
  <c r="K245" i="18"/>
  <c r="K246" i="18"/>
  <c r="K247" i="18"/>
  <c r="K248" i="18"/>
  <c r="K249" i="18"/>
  <c r="K250" i="18"/>
  <c r="K251" i="18"/>
  <c r="K252" i="18"/>
  <c r="K253" i="18"/>
  <c r="K254" i="18"/>
  <c r="K255" i="18"/>
  <c r="K256" i="18"/>
  <c r="K257" i="18"/>
  <c r="K258" i="18"/>
  <c r="K259" i="18"/>
  <c r="K260" i="18"/>
  <c r="K261" i="18"/>
  <c r="K262" i="18"/>
  <c r="K263" i="18"/>
  <c r="K264" i="18"/>
  <c r="K267" i="18"/>
  <c r="K268" i="18"/>
  <c r="K269" i="18"/>
  <c r="K270" i="18"/>
  <c r="K271" i="18"/>
  <c r="K272" i="18"/>
  <c r="K273" i="18"/>
  <c r="K274" i="18"/>
  <c r="K275" i="18"/>
  <c r="K276" i="18"/>
  <c r="K277" i="18"/>
  <c r="K278" i="18"/>
  <c r="K279" i="18"/>
  <c r="K280" i="18"/>
  <c r="K281" i="18"/>
  <c r="K282" i="18"/>
  <c r="K283" i="18"/>
  <c r="K284" i="18"/>
  <c r="K285" i="18"/>
  <c r="K286" i="18"/>
  <c r="K287" i="18"/>
  <c r="K288" i="18"/>
  <c r="K289" i="18"/>
  <c r="K290" i="18"/>
  <c r="K291" i="18"/>
  <c r="K292" i="18"/>
  <c r="K293" i="18"/>
  <c r="K294" i="18"/>
  <c r="K295" i="18"/>
  <c r="K296" i="18"/>
  <c r="K297" i="18"/>
  <c r="K300" i="18"/>
  <c r="K301" i="18"/>
  <c r="K302" i="18"/>
  <c r="K303" i="18"/>
  <c r="K304" i="18"/>
  <c r="K305" i="18"/>
  <c r="K306" i="18"/>
  <c r="K307" i="18"/>
  <c r="K308" i="18"/>
  <c r="K309" i="18"/>
  <c r="K310" i="18"/>
  <c r="K311" i="18"/>
  <c r="K312" i="18"/>
  <c r="K313" i="18"/>
  <c r="K314" i="18"/>
  <c r="K315" i="18"/>
  <c r="K316" i="18"/>
  <c r="K317" i="18"/>
  <c r="K318" i="18"/>
  <c r="K319" i="18"/>
  <c r="K320" i="18"/>
  <c r="K321" i="18"/>
  <c r="K322" i="18"/>
  <c r="K323" i="18"/>
  <c r="K324" i="18"/>
  <c r="K325" i="18"/>
  <c r="K326" i="18"/>
  <c r="K327" i="18"/>
  <c r="K328" i="18"/>
  <c r="K329" i="18"/>
  <c r="K332" i="18"/>
  <c r="K333" i="18"/>
  <c r="K334" i="18"/>
  <c r="K335" i="18"/>
  <c r="K336" i="18"/>
  <c r="K337" i="18"/>
  <c r="K338" i="18"/>
  <c r="K339" i="18"/>
  <c r="K340" i="18"/>
  <c r="K341" i="18"/>
  <c r="K342" i="18"/>
  <c r="K343" i="18"/>
  <c r="K344" i="18"/>
  <c r="K345" i="18"/>
  <c r="K346" i="18"/>
  <c r="K347" i="18"/>
  <c r="K348" i="18"/>
  <c r="K349" i="18"/>
  <c r="K350" i="18"/>
  <c r="K351" i="18"/>
  <c r="K352" i="18"/>
  <c r="K353" i="18"/>
  <c r="K354" i="18"/>
  <c r="K355" i="18"/>
  <c r="K356" i="18"/>
  <c r="K357" i="18"/>
  <c r="K358" i="18"/>
  <c r="K359" i="18"/>
  <c r="K360" i="18"/>
  <c r="K361" i="18"/>
  <c r="K362" i="18"/>
  <c r="K365" i="18"/>
  <c r="K366" i="18"/>
  <c r="K367" i="18"/>
  <c r="K368" i="18"/>
  <c r="K369" i="18"/>
  <c r="K370" i="18"/>
  <c r="K371" i="18"/>
  <c r="K372" i="18"/>
  <c r="K373" i="18"/>
  <c r="K374" i="18"/>
  <c r="K375" i="18"/>
  <c r="K376" i="18"/>
  <c r="K377" i="18"/>
  <c r="K378" i="18"/>
  <c r="K379" i="18"/>
  <c r="K380" i="18"/>
  <c r="K381" i="18"/>
  <c r="K382" i="18"/>
  <c r="K383" i="18"/>
  <c r="K384" i="18"/>
  <c r="K385" i="18"/>
  <c r="K386" i="18"/>
  <c r="K387" i="18"/>
  <c r="K388" i="18"/>
  <c r="K389" i="18"/>
  <c r="K390" i="18"/>
  <c r="K391" i="18"/>
  <c r="K392" i="18"/>
  <c r="K393" i="18"/>
  <c r="K394" i="18"/>
  <c r="C104" i="18"/>
  <c r="D104" i="18"/>
  <c r="E104" i="18"/>
  <c r="F104" i="18"/>
  <c r="G104" i="18"/>
  <c r="H104" i="18"/>
  <c r="I104" i="18"/>
  <c r="J104" i="18"/>
  <c r="Z365" i="17"/>
  <c r="Z366" i="17"/>
  <c r="Z367" i="17"/>
  <c r="Z368" i="17"/>
  <c r="Z369" i="17"/>
  <c r="Z370" i="17"/>
  <c r="Z371" i="17"/>
  <c r="Z372" i="17"/>
  <c r="Z373" i="17"/>
  <c r="Z374" i="17"/>
  <c r="Z375" i="17"/>
  <c r="Z376" i="17"/>
  <c r="Z377" i="17"/>
  <c r="Z378" i="17"/>
  <c r="Z379" i="17"/>
  <c r="Z380" i="17"/>
  <c r="Z381" i="17"/>
  <c r="Z382" i="17"/>
  <c r="Z383" i="17"/>
  <c r="Z384" i="17"/>
  <c r="Z385" i="17"/>
  <c r="Z386" i="17"/>
  <c r="Z387" i="17"/>
  <c r="Z388" i="17"/>
  <c r="Z389" i="17"/>
  <c r="Z390" i="17"/>
  <c r="Z391" i="17"/>
  <c r="Z392" i="17"/>
  <c r="Z393" i="17"/>
  <c r="Z394" i="17"/>
  <c r="I395" i="17"/>
  <c r="I363" i="17"/>
  <c r="I330" i="17"/>
  <c r="I298" i="17"/>
  <c r="I265" i="17"/>
  <c r="I235" i="17"/>
  <c r="I202" i="17"/>
  <c r="I137" i="17"/>
  <c r="I104" i="17"/>
  <c r="I72" i="17"/>
  <c r="I39" i="17"/>
  <c r="Z8" i="17" l="1"/>
  <c r="C330" i="10" l="1"/>
  <c r="D330" i="10"/>
  <c r="E330" i="10"/>
  <c r="F330" i="10"/>
  <c r="G330" i="10"/>
  <c r="H330" i="10"/>
  <c r="I330" i="10"/>
  <c r="J330" i="10"/>
  <c r="K330" i="10"/>
  <c r="L330" i="10"/>
  <c r="M330" i="10"/>
  <c r="N330" i="10"/>
  <c r="O330" i="10"/>
  <c r="P330" i="10"/>
  <c r="Q330" i="10"/>
  <c r="J395" i="18" l="1"/>
  <c r="I395" i="18"/>
  <c r="H395" i="18"/>
  <c r="G395" i="18"/>
  <c r="F395" i="18"/>
  <c r="E395" i="18"/>
  <c r="D395" i="18"/>
  <c r="C395" i="18"/>
  <c r="J363" i="18"/>
  <c r="I363" i="18"/>
  <c r="H363" i="18"/>
  <c r="G363" i="18"/>
  <c r="F363" i="18"/>
  <c r="E363" i="18"/>
  <c r="D363" i="18"/>
  <c r="C363" i="18"/>
  <c r="J330" i="18"/>
  <c r="I330" i="18"/>
  <c r="H330" i="18"/>
  <c r="G330" i="18"/>
  <c r="F330" i="18"/>
  <c r="E330" i="18"/>
  <c r="D330" i="18"/>
  <c r="C330" i="18"/>
  <c r="J298" i="18"/>
  <c r="I298" i="18"/>
  <c r="H298" i="18"/>
  <c r="G298" i="18"/>
  <c r="F298" i="18"/>
  <c r="E298" i="18"/>
  <c r="D298" i="18"/>
  <c r="C298" i="18"/>
  <c r="J265" i="18"/>
  <c r="I265" i="18"/>
  <c r="H265" i="18"/>
  <c r="G265" i="18"/>
  <c r="F265" i="18"/>
  <c r="E265" i="18"/>
  <c r="D265" i="18"/>
  <c r="C265" i="18"/>
  <c r="J235" i="18"/>
  <c r="I235" i="18"/>
  <c r="H235" i="18"/>
  <c r="G235" i="18"/>
  <c r="F235" i="18"/>
  <c r="E235" i="18"/>
  <c r="D235" i="18"/>
  <c r="C235" i="18"/>
  <c r="J202" i="18"/>
  <c r="I202" i="18"/>
  <c r="H202" i="18"/>
  <c r="G202" i="18"/>
  <c r="F202" i="18"/>
  <c r="E202" i="18"/>
  <c r="D202" i="18"/>
  <c r="C202" i="18"/>
  <c r="K202" i="18"/>
  <c r="J169" i="18"/>
  <c r="I169" i="18"/>
  <c r="H169" i="18"/>
  <c r="G169" i="18"/>
  <c r="F169" i="18"/>
  <c r="E169" i="18"/>
  <c r="D169" i="18"/>
  <c r="C169" i="18"/>
  <c r="K169" i="18"/>
  <c r="J137" i="18"/>
  <c r="I137" i="18"/>
  <c r="H137" i="18"/>
  <c r="G137" i="18"/>
  <c r="F137" i="18"/>
  <c r="E137" i="18"/>
  <c r="D137" i="18"/>
  <c r="C137" i="18"/>
  <c r="J72" i="18"/>
  <c r="I72" i="18"/>
  <c r="H72" i="18"/>
  <c r="G72" i="18"/>
  <c r="F72" i="18"/>
  <c r="E72" i="18"/>
  <c r="D72" i="18"/>
  <c r="C72" i="18"/>
  <c r="J39" i="18"/>
  <c r="I39" i="18"/>
  <c r="H39" i="18"/>
  <c r="G39" i="18"/>
  <c r="F39" i="18"/>
  <c r="E39" i="18"/>
  <c r="D39" i="18"/>
  <c r="C39" i="18"/>
  <c r="I395" i="11"/>
  <c r="H395" i="11"/>
  <c r="G395" i="11"/>
  <c r="F395" i="11"/>
  <c r="E395" i="11"/>
  <c r="D395" i="11"/>
  <c r="C395" i="11"/>
  <c r="I363" i="11"/>
  <c r="H363" i="11"/>
  <c r="G363" i="11"/>
  <c r="F363" i="11"/>
  <c r="E363" i="11"/>
  <c r="D363" i="11"/>
  <c r="C363" i="11"/>
  <c r="I330" i="11"/>
  <c r="H330" i="11"/>
  <c r="G330" i="11"/>
  <c r="F330" i="11"/>
  <c r="E330" i="11"/>
  <c r="D330" i="11"/>
  <c r="C330" i="11"/>
  <c r="J330" i="11"/>
  <c r="I298" i="11"/>
  <c r="H298" i="11"/>
  <c r="G298" i="11"/>
  <c r="F298" i="11"/>
  <c r="E298" i="11"/>
  <c r="D298" i="11"/>
  <c r="C298" i="11"/>
  <c r="I265" i="11"/>
  <c r="H265" i="11"/>
  <c r="G265" i="11"/>
  <c r="F265" i="11"/>
  <c r="E265" i="11"/>
  <c r="D265" i="11"/>
  <c r="C265" i="11"/>
  <c r="I235" i="11"/>
  <c r="H235" i="11"/>
  <c r="G235" i="11"/>
  <c r="F235" i="11"/>
  <c r="E235" i="11"/>
  <c r="D235" i="11"/>
  <c r="C235" i="11"/>
  <c r="J235" i="11"/>
  <c r="I202" i="11"/>
  <c r="H202" i="11"/>
  <c r="G202" i="11"/>
  <c r="F202" i="11"/>
  <c r="E202" i="11"/>
  <c r="D202" i="11"/>
  <c r="C202" i="11"/>
  <c r="I169" i="11"/>
  <c r="H169" i="11"/>
  <c r="G169" i="11"/>
  <c r="F169" i="11"/>
  <c r="E169" i="11"/>
  <c r="D169" i="11"/>
  <c r="C169" i="11"/>
  <c r="I137" i="11"/>
  <c r="H137" i="11"/>
  <c r="G137" i="11"/>
  <c r="F137" i="11"/>
  <c r="E137" i="11"/>
  <c r="D137" i="11"/>
  <c r="C137" i="11"/>
  <c r="I104" i="11"/>
  <c r="H104" i="11"/>
  <c r="G104" i="11"/>
  <c r="F104" i="11"/>
  <c r="E104" i="11"/>
  <c r="D104" i="11"/>
  <c r="C104" i="11"/>
  <c r="I72" i="11"/>
  <c r="H72" i="11"/>
  <c r="G72" i="11"/>
  <c r="F72" i="11"/>
  <c r="E72" i="11"/>
  <c r="D72" i="11"/>
  <c r="C72" i="11"/>
  <c r="J72" i="11"/>
  <c r="I39" i="11"/>
  <c r="H39" i="11"/>
  <c r="G39" i="11"/>
  <c r="F39" i="11"/>
  <c r="E39" i="11"/>
  <c r="D39" i="11"/>
  <c r="C39" i="11"/>
  <c r="C395" i="12"/>
  <c r="C363" i="12"/>
  <c r="C330" i="12"/>
  <c r="C298" i="12"/>
  <c r="E298" i="12"/>
  <c r="C265" i="12"/>
  <c r="C235" i="12"/>
  <c r="C202" i="12"/>
  <c r="C169" i="12"/>
  <c r="C137" i="12"/>
  <c r="E137" i="12"/>
  <c r="C104" i="12"/>
  <c r="C72" i="12"/>
  <c r="C39" i="12"/>
  <c r="F395" i="13"/>
  <c r="E395" i="13"/>
  <c r="D395" i="13"/>
  <c r="C395" i="13"/>
  <c r="F363" i="13"/>
  <c r="E363" i="13"/>
  <c r="D363" i="13"/>
  <c r="C363" i="13"/>
  <c r="F330" i="13"/>
  <c r="E330" i="13"/>
  <c r="D330" i="13"/>
  <c r="C330" i="13"/>
  <c r="F298" i="13"/>
  <c r="E298" i="13"/>
  <c r="D298" i="13"/>
  <c r="C298" i="13"/>
  <c r="F265" i="13"/>
  <c r="E265" i="13"/>
  <c r="D265" i="13"/>
  <c r="C265" i="13"/>
  <c r="F235" i="13"/>
  <c r="E235" i="13"/>
  <c r="D235" i="13"/>
  <c r="C235" i="13"/>
  <c r="G235" i="13"/>
  <c r="F202" i="13"/>
  <c r="E202" i="13"/>
  <c r="D202" i="13"/>
  <c r="C202" i="13"/>
  <c r="F169" i="13"/>
  <c r="E169" i="13"/>
  <c r="D169" i="13"/>
  <c r="C169" i="13"/>
  <c r="F137" i="13"/>
  <c r="E137" i="13"/>
  <c r="D137" i="13"/>
  <c r="C137" i="13"/>
  <c r="F104" i="13"/>
  <c r="E104" i="13"/>
  <c r="D104" i="13"/>
  <c r="C104" i="13"/>
  <c r="F72" i="13"/>
  <c r="E72" i="13"/>
  <c r="D72" i="13"/>
  <c r="C72" i="13"/>
  <c r="F39" i="13"/>
  <c r="E39" i="13"/>
  <c r="D39" i="13"/>
  <c r="C39" i="13"/>
  <c r="G39" i="13"/>
  <c r="P395" i="14"/>
  <c r="O395" i="14"/>
  <c r="N395" i="14"/>
  <c r="M395" i="14"/>
  <c r="L395" i="14"/>
  <c r="K395" i="14"/>
  <c r="J395" i="14"/>
  <c r="I395" i="14"/>
  <c r="H395" i="14"/>
  <c r="G395" i="14"/>
  <c r="F395" i="14"/>
  <c r="E395" i="14"/>
  <c r="D395" i="14"/>
  <c r="C395" i="14"/>
  <c r="P363" i="14"/>
  <c r="O363" i="14"/>
  <c r="N363" i="14"/>
  <c r="M363" i="14"/>
  <c r="L363" i="14"/>
  <c r="K363" i="14"/>
  <c r="J363" i="14"/>
  <c r="I363" i="14"/>
  <c r="H363" i="14"/>
  <c r="G363" i="14"/>
  <c r="F363" i="14"/>
  <c r="E363" i="14"/>
  <c r="D363" i="14"/>
  <c r="C363" i="14"/>
  <c r="Q363" i="14"/>
  <c r="P330" i="14"/>
  <c r="O330" i="14"/>
  <c r="N330" i="14"/>
  <c r="M330" i="14"/>
  <c r="L330" i="14"/>
  <c r="K330" i="14"/>
  <c r="J330" i="14"/>
  <c r="I330" i="14"/>
  <c r="H330" i="14"/>
  <c r="G330" i="14"/>
  <c r="F330" i="14"/>
  <c r="E330" i="14"/>
  <c r="D330" i="14"/>
  <c r="C330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P265" i="14"/>
  <c r="O265" i="14"/>
  <c r="N265" i="14"/>
  <c r="M265" i="14"/>
  <c r="L265" i="14"/>
  <c r="K265" i="14"/>
  <c r="J265" i="14"/>
  <c r="I265" i="14"/>
  <c r="H265" i="14"/>
  <c r="G265" i="14"/>
  <c r="F265" i="14"/>
  <c r="E265" i="14"/>
  <c r="D265" i="14"/>
  <c r="C265" i="14"/>
  <c r="Q265" i="14"/>
  <c r="P235" i="14"/>
  <c r="O235" i="14"/>
  <c r="N235" i="14"/>
  <c r="M235" i="14"/>
  <c r="L235" i="14"/>
  <c r="K235" i="14"/>
  <c r="J235" i="14"/>
  <c r="I235" i="14"/>
  <c r="H235" i="14"/>
  <c r="G235" i="14"/>
  <c r="F235" i="14"/>
  <c r="E235" i="14"/>
  <c r="D235" i="14"/>
  <c r="C235" i="14"/>
  <c r="P202" i="14"/>
  <c r="O202" i="14"/>
  <c r="N202" i="14"/>
  <c r="M202" i="14"/>
  <c r="L202" i="14"/>
  <c r="K202" i="14"/>
  <c r="J202" i="14"/>
  <c r="I202" i="14"/>
  <c r="H202" i="14"/>
  <c r="G202" i="14"/>
  <c r="F202" i="14"/>
  <c r="E202" i="14"/>
  <c r="D202" i="14"/>
  <c r="C202" i="14"/>
  <c r="P169" i="14"/>
  <c r="O169" i="14"/>
  <c r="N169" i="14"/>
  <c r="M169" i="14"/>
  <c r="L169" i="14"/>
  <c r="K169" i="14"/>
  <c r="J169" i="14"/>
  <c r="I169" i="14"/>
  <c r="H169" i="14"/>
  <c r="G169" i="14"/>
  <c r="F169" i="14"/>
  <c r="E169" i="14"/>
  <c r="D169" i="14"/>
  <c r="C169" i="14"/>
  <c r="P137" i="14"/>
  <c r="O137" i="14"/>
  <c r="N137" i="14"/>
  <c r="M137" i="14"/>
  <c r="L137" i="14"/>
  <c r="K137" i="14"/>
  <c r="J137" i="14"/>
  <c r="I137" i="14"/>
  <c r="H137" i="14"/>
  <c r="G137" i="14"/>
  <c r="F137" i="14"/>
  <c r="E137" i="14"/>
  <c r="D137" i="14"/>
  <c r="C137" i="14"/>
  <c r="P104" i="14"/>
  <c r="O104" i="14"/>
  <c r="N104" i="14"/>
  <c r="M104" i="14"/>
  <c r="L104" i="14"/>
  <c r="K104" i="14"/>
  <c r="J104" i="14"/>
  <c r="I104" i="14"/>
  <c r="H104" i="14"/>
  <c r="G104" i="14"/>
  <c r="F104" i="14"/>
  <c r="E104" i="14"/>
  <c r="D104" i="14"/>
  <c r="C104" i="14"/>
  <c r="P72" i="14"/>
  <c r="O72" i="14"/>
  <c r="N72" i="14"/>
  <c r="M72" i="14"/>
  <c r="L72" i="14"/>
  <c r="K72" i="14"/>
  <c r="J72" i="14"/>
  <c r="I72" i="14"/>
  <c r="H72" i="14"/>
  <c r="G72" i="14"/>
  <c r="F72" i="14"/>
  <c r="E72" i="14"/>
  <c r="D72" i="14"/>
  <c r="C72" i="14"/>
  <c r="Q72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D395" i="15"/>
  <c r="C395" i="15"/>
  <c r="D363" i="15"/>
  <c r="C363" i="15"/>
  <c r="D330" i="15"/>
  <c r="C330" i="15"/>
  <c r="D298" i="15"/>
  <c r="C298" i="15"/>
  <c r="D265" i="15"/>
  <c r="C265" i="15"/>
  <c r="D235" i="15"/>
  <c r="C235" i="15"/>
  <c r="D202" i="15"/>
  <c r="C202" i="15"/>
  <c r="D169" i="15"/>
  <c r="C169" i="15"/>
  <c r="D137" i="15"/>
  <c r="C137" i="15"/>
  <c r="D104" i="15"/>
  <c r="C104" i="15"/>
  <c r="E104" i="15"/>
  <c r="D72" i="15"/>
  <c r="C72" i="15"/>
  <c r="D39" i="15"/>
  <c r="C39" i="15"/>
  <c r="E395" i="16"/>
  <c r="D395" i="16"/>
  <c r="C395" i="16"/>
  <c r="E363" i="16"/>
  <c r="D363" i="16"/>
  <c r="C363" i="16"/>
  <c r="E330" i="16"/>
  <c r="D330" i="16"/>
  <c r="C330" i="16"/>
  <c r="E298" i="16"/>
  <c r="D298" i="16"/>
  <c r="C298" i="16"/>
  <c r="E265" i="16"/>
  <c r="D265" i="16"/>
  <c r="C265" i="16"/>
  <c r="E235" i="16"/>
  <c r="D235" i="16"/>
  <c r="C235" i="16"/>
  <c r="E202" i="16"/>
  <c r="D202" i="16"/>
  <c r="C202" i="16"/>
  <c r="E169" i="16"/>
  <c r="D169" i="16"/>
  <c r="C169" i="16"/>
  <c r="E137" i="16"/>
  <c r="D137" i="16"/>
  <c r="C137" i="16"/>
  <c r="F137" i="16"/>
  <c r="E104" i="16"/>
  <c r="D104" i="16"/>
  <c r="C104" i="16"/>
  <c r="E72" i="16"/>
  <c r="D72" i="16"/>
  <c r="C72" i="16"/>
  <c r="F72" i="16"/>
  <c r="E39" i="16"/>
  <c r="D39" i="16"/>
  <c r="C39" i="16"/>
  <c r="Q395" i="10"/>
  <c r="P395" i="10"/>
  <c r="O395" i="10"/>
  <c r="N395" i="10"/>
  <c r="M395" i="10"/>
  <c r="L395" i="10"/>
  <c r="K395" i="10"/>
  <c r="J395" i="10"/>
  <c r="I395" i="10"/>
  <c r="H395" i="10"/>
  <c r="G395" i="10"/>
  <c r="F395" i="10"/>
  <c r="E395" i="10"/>
  <c r="D395" i="10"/>
  <c r="C395" i="10"/>
  <c r="Q363" i="10"/>
  <c r="P363" i="10"/>
  <c r="O363" i="10"/>
  <c r="N363" i="10"/>
  <c r="M363" i="10"/>
  <c r="L363" i="10"/>
  <c r="K363" i="10"/>
  <c r="J363" i="10"/>
  <c r="I363" i="10"/>
  <c r="H363" i="10"/>
  <c r="G363" i="10"/>
  <c r="F363" i="10"/>
  <c r="E363" i="10"/>
  <c r="D363" i="10"/>
  <c r="C363" i="10"/>
  <c r="Q298" i="10"/>
  <c r="P298" i="10"/>
  <c r="O298" i="10"/>
  <c r="N298" i="10"/>
  <c r="M298" i="10"/>
  <c r="L298" i="10"/>
  <c r="K298" i="10"/>
  <c r="J298" i="10"/>
  <c r="I298" i="10"/>
  <c r="H298" i="10"/>
  <c r="G298" i="10"/>
  <c r="F298" i="10"/>
  <c r="E298" i="10"/>
  <c r="D298" i="10"/>
  <c r="C298" i="10"/>
  <c r="Q265" i="10"/>
  <c r="P265" i="10"/>
  <c r="O265" i="10"/>
  <c r="N265" i="10"/>
  <c r="M265" i="10"/>
  <c r="L265" i="10"/>
  <c r="K265" i="10"/>
  <c r="J265" i="10"/>
  <c r="I265" i="10"/>
  <c r="H265" i="10"/>
  <c r="G265" i="10"/>
  <c r="F265" i="10"/>
  <c r="E265" i="10"/>
  <c r="D265" i="10"/>
  <c r="C265" i="10"/>
  <c r="Q235" i="10"/>
  <c r="P235" i="10"/>
  <c r="O235" i="10"/>
  <c r="N235" i="10"/>
  <c r="M235" i="10"/>
  <c r="L235" i="10"/>
  <c r="K235" i="10"/>
  <c r="J235" i="10"/>
  <c r="I235" i="10"/>
  <c r="H235" i="10"/>
  <c r="G235" i="10"/>
  <c r="F235" i="10"/>
  <c r="E235" i="10"/>
  <c r="D235" i="10"/>
  <c r="C235" i="10"/>
  <c r="Q202" i="10"/>
  <c r="P202" i="10"/>
  <c r="O202" i="10"/>
  <c r="N202" i="10"/>
  <c r="M202" i="10"/>
  <c r="L202" i="10"/>
  <c r="K202" i="10"/>
  <c r="J202" i="10"/>
  <c r="I202" i="10"/>
  <c r="H202" i="10"/>
  <c r="G202" i="10"/>
  <c r="F202" i="10"/>
  <c r="E202" i="10"/>
  <c r="D202" i="10"/>
  <c r="C202" i="10"/>
  <c r="R202" i="10"/>
  <c r="Q137" i="10"/>
  <c r="P137" i="10"/>
  <c r="O137" i="10"/>
  <c r="N137" i="10"/>
  <c r="M137" i="10"/>
  <c r="L137" i="10"/>
  <c r="K137" i="10"/>
  <c r="J137" i="10"/>
  <c r="I137" i="10"/>
  <c r="H137" i="10"/>
  <c r="G137" i="10"/>
  <c r="F137" i="10"/>
  <c r="E137" i="10"/>
  <c r="D137" i="10"/>
  <c r="C137" i="10"/>
  <c r="R137" i="10"/>
  <c r="Q104" i="10"/>
  <c r="P104" i="10"/>
  <c r="O104" i="10"/>
  <c r="N104" i="10"/>
  <c r="M104" i="10"/>
  <c r="L104" i="10"/>
  <c r="K104" i="10"/>
  <c r="J104" i="10"/>
  <c r="I104" i="10"/>
  <c r="H104" i="10"/>
  <c r="G104" i="10"/>
  <c r="F104" i="10"/>
  <c r="E104" i="10"/>
  <c r="D104" i="10"/>
  <c r="C104" i="10"/>
  <c r="Q72" i="10"/>
  <c r="P72" i="10"/>
  <c r="O72" i="10"/>
  <c r="N72" i="10"/>
  <c r="M72" i="10"/>
  <c r="L72" i="10"/>
  <c r="K72" i="10"/>
  <c r="J72" i="10"/>
  <c r="I72" i="10"/>
  <c r="H72" i="10"/>
  <c r="G72" i="10"/>
  <c r="F72" i="10"/>
  <c r="E72" i="10"/>
  <c r="D72" i="10"/>
  <c r="C72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D395" i="9"/>
  <c r="C395" i="9"/>
  <c r="D363" i="9"/>
  <c r="C363" i="9"/>
  <c r="D330" i="9"/>
  <c r="C330" i="9"/>
  <c r="D298" i="9"/>
  <c r="C298" i="9"/>
  <c r="D265" i="9"/>
  <c r="C265" i="9"/>
  <c r="D235" i="9"/>
  <c r="C235" i="9"/>
  <c r="D202" i="9"/>
  <c r="C202" i="9"/>
  <c r="D169" i="9"/>
  <c r="C169" i="9"/>
  <c r="D137" i="9"/>
  <c r="C137" i="9"/>
  <c r="D104" i="9"/>
  <c r="C104" i="9"/>
  <c r="E104" i="9"/>
  <c r="D72" i="9"/>
  <c r="C72" i="9"/>
  <c r="D39" i="9"/>
  <c r="C39" i="9"/>
  <c r="L395" i="8"/>
  <c r="K395" i="8"/>
  <c r="J395" i="8"/>
  <c r="I395" i="8"/>
  <c r="H395" i="8"/>
  <c r="G395" i="8"/>
  <c r="F395" i="8"/>
  <c r="E395" i="8"/>
  <c r="D395" i="8"/>
  <c r="C395" i="8"/>
  <c r="L363" i="8"/>
  <c r="K363" i="8"/>
  <c r="J363" i="8"/>
  <c r="I363" i="8"/>
  <c r="H363" i="8"/>
  <c r="G363" i="8"/>
  <c r="F363" i="8"/>
  <c r="E363" i="8"/>
  <c r="D363" i="8"/>
  <c r="C363" i="8"/>
  <c r="L330" i="8"/>
  <c r="K330" i="8"/>
  <c r="J330" i="8"/>
  <c r="I330" i="8"/>
  <c r="H330" i="8"/>
  <c r="G330" i="8"/>
  <c r="F330" i="8"/>
  <c r="E330" i="8"/>
  <c r="D330" i="8"/>
  <c r="C330" i="8"/>
  <c r="L298" i="8"/>
  <c r="K298" i="8"/>
  <c r="J298" i="8"/>
  <c r="I298" i="8"/>
  <c r="H298" i="8"/>
  <c r="G298" i="8"/>
  <c r="F298" i="8"/>
  <c r="E298" i="8"/>
  <c r="D298" i="8"/>
  <c r="C298" i="8"/>
  <c r="M298" i="8"/>
  <c r="L265" i="8"/>
  <c r="K265" i="8"/>
  <c r="J265" i="8"/>
  <c r="I265" i="8"/>
  <c r="H265" i="8"/>
  <c r="G265" i="8"/>
  <c r="F265" i="8"/>
  <c r="E265" i="8"/>
  <c r="D265" i="8"/>
  <c r="C265" i="8"/>
  <c r="L235" i="8"/>
  <c r="K235" i="8"/>
  <c r="J235" i="8"/>
  <c r="I235" i="8"/>
  <c r="H235" i="8"/>
  <c r="G235" i="8"/>
  <c r="F235" i="8"/>
  <c r="E235" i="8"/>
  <c r="D235" i="8"/>
  <c r="C235" i="8"/>
  <c r="L202" i="8"/>
  <c r="K202" i="8"/>
  <c r="J202" i="8"/>
  <c r="I202" i="8"/>
  <c r="H202" i="8"/>
  <c r="G202" i="8"/>
  <c r="F202" i="8"/>
  <c r="E202" i="8"/>
  <c r="D202" i="8"/>
  <c r="C202" i="8"/>
  <c r="M202" i="8"/>
  <c r="L169" i="8"/>
  <c r="K169" i="8"/>
  <c r="J169" i="8"/>
  <c r="I169" i="8"/>
  <c r="H169" i="8"/>
  <c r="G169" i="8"/>
  <c r="F169" i="8"/>
  <c r="E169" i="8"/>
  <c r="D169" i="8"/>
  <c r="C169" i="8"/>
  <c r="M169" i="8"/>
  <c r="L137" i="8"/>
  <c r="K137" i="8"/>
  <c r="J137" i="8"/>
  <c r="I137" i="8"/>
  <c r="H137" i="8"/>
  <c r="G137" i="8"/>
  <c r="F137" i="8"/>
  <c r="E137" i="8"/>
  <c r="D137" i="8"/>
  <c r="C137" i="8"/>
  <c r="M137" i="8"/>
  <c r="L104" i="8"/>
  <c r="K104" i="8"/>
  <c r="J104" i="8"/>
  <c r="I104" i="8"/>
  <c r="H104" i="8"/>
  <c r="G104" i="8"/>
  <c r="F104" i="8"/>
  <c r="E104" i="8"/>
  <c r="D104" i="8"/>
  <c r="C104" i="8"/>
  <c r="L72" i="8"/>
  <c r="K72" i="8"/>
  <c r="J72" i="8"/>
  <c r="I72" i="8"/>
  <c r="H72" i="8"/>
  <c r="G72" i="8"/>
  <c r="F72" i="8"/>
  <c r="E72" i="8"/>
  <c r="D72" i="8"/>
  <c r="C72" i="8"/>
  <c r="L39" i="8"/>
  <c r="K39" i="8"/>
  <c r="J39" i="8"/>
  <c r="I39" i="8"/>
  <c r="H39" i="8"/>
  <c r="G39" i="8"/>
  <c r="F39" i="8"/>
  <c r="E39" i="8"/>
  <c r="D39" i="8"/>
  <c r="C39" i="8"/>
  <c r="H395" i="1"/>
  <c r="G395" i="1"/>
  <c r="F395" i="1"/>
  <c r="E395" i="1"/>
  <c r="D395" i="1"/>
  <c r="C395" i="1"/>
  <c r="H363" i="1"/>
  <c r="G363" i="1"/>
  <c r="F363" i="1"/>
  <c r="E363" i="1"/>
  <c r="D363" i="1"/>
  <c r="C363" i="1"/>
  <c r="H330" i="1"/>
  <c r="G330" i="1"/>
  <c r="F330" i="1"/>
  <c r="E330" i="1"/>
  <c r="D330" i="1"/>
  <c r="C330" i="1"/>
  <c r="I330" i="1"/>
  <c r="H298" i="1"/>
  <c r="G298" i="1"/>
  <c r="F298" i="1"/>
  <c r="E298" i="1"/>
  <c r="D298" i="1"/>
  <c r="C298" i="1"/>
  <c r="H265" i="1"/>
  <c r="G265" i="1"/>
  <c r="F265" i="1"/>
  <c r="E265" i="1"/>
  <c r="D265" i="1"/>
  <c r="C265" i="1"/>
  <c r="H235" i="1"/>
  <c r="G235" i="1"/>
  <c r="F235" i="1"/>
  <c r="E235" i="1"/>
  <c r="D235" i="1"/>
  <c r="C235" i="1"/>
  <c r="I235" i="1"/>
  <c r="H202" i="1"/>
  <c r="G202" i="1"/>
  <c r="F202" i="1"/>
  <c r="E202" i="1"/>
  <c r="D202" i="1"/>
  <c r="C202" i="1"/>
  <c r="H169" i="1"/>
  <c r="G169" i="1"/>
  <c r="F169" i="1"/>
  <c r="E169" i="1"/>
  <c r="D169" i="1"/>
  <c r="C169" i="1"/>
  <c r="H137" i="1"/>
  <c r="G137" i="1"/>
  <c r="F137" i="1"/>
  <c r="E137" i="1"/>
  <c r="D137" i="1"/>
  <c r="C137" i="1"/>
  <c r="H104" i="1"/>
  <c r="G104" i="1"/>
  <c r="F104" i="1"/>
  <c r="E104" i="1"/>
  <c r="D104" i="1"/>
  <c r="C104" i="1"/>
  <c r="H72" i="1"/>
  <c r="G72" i="1"/>
  <c r="F72" i="1"/>
  <c r="E72" i="1"/>
  <c r="D72" i="1"/>
  <c r="C72" i="1"/>
  <c r="H39" i="1"/>
  <c r="G39" i="1"/>
  <c r="F39" i="1"/>
  <c r="E39" i="1"/>
  <c r="D39" i="1"/>
  <c r="C39" i="1"/>
  <c r="D395" i="7"/>
  <c r="C395" i="7"/>
  <c r="D363" i="7"/>
  <c r="C363" i="7"/>
  <c r="E363" i="7"/>
  <c r="D330" i="7"/>
  <c r="C330" i="7"/>
  <c r="D298" i="7"/>
  <c r="C298" i="7"/>
  <c r="E298" i="7"/>
  <c r="D265" i="7"/>
  <c r="C265" i="7"/>
  <c r="D235" i="7"/>
  <c r="C235" i="7"/>
  <c r="D202" i="7"/>
  <c r="C202" i="7"/>
  <c r="E202" i="7"/>
  <c r="D169" i="7"/>
  <c r="C169" i="7"/>
  <c r="E169" i="7"/>
  <c r="D137" i="7"/>
  <c r="C137" i="7"/>
  <c r="E137" i="7"/>
  <c r="D104" i="7"/>
  <c r="C104" i="7"/>
  <c r="D72" i="7"/>
  <c r="C72" i="7"/>
  <c r="D39" i="7"/>
  <c r="C39" i="7"/>
  <c r="D395" i="6"/>
  <c r="C395" i="6"/>
  <c r="D363" i="6"/>
  <c r="C363" i="6"/>
  <c r="E363" i="6"/>
  <c r="D330" i="6"/>
  <c r="C330" i="6"/>
  <c r="D298" i="6"/>
  <c r="C298" i="6"/>
  <c r="D265" i="6"/>
  <c r="C265" i="6"/>
  <c r="D235" i="6"/>
  <c r="C235" i="6"/>
  <c r="D202" i="6"/>
  <c r="C202" i="6"/>
  <c r="D169" i="6"/>
  <c r="C169" i="6"/>
  <c r="D137" i="6"/>
  <c r="C137" i="6"/>
  <c r="D104" i="6"/>
  <c r="C104" i="6"/>
  <c r="E104" i="6"/>
  <c r="D72" i="6"/>
  <c r="C72" i="6"/>
  <c r="D39" i="6"/>
  <c r="C39" i="6"/>
  <c r="E395" i="5"/>
  <c r="D395" i="5"/>
  <c r="C395" i="5"/>
  <c r="E363" i="5"/>
  <c r="D363" i="5"/>
  <c r="C363" i="5"/>
  <c r="F363" i="5"/>
  <c r="E330" i="5"/>
  <c r="D330" i="5"/>
  <c r="C330" i="5"/>
  <c r="E298" i="5"/>
  <c r="D298" i="5"/>
  <c r="C298" i="5"/>
  <c r="E265" i="5"/>
  <c r="D265" i="5"/>
  <c r="C265" i="5"/>
  <c r="E235" i="5"/>
  <c r="D235" i="5"/>
  <c r="C235" i="5"/>
  <c r="E202" i="5"/>
  <c r="D202" i="5"/>
  <c r="C202" i="5"/>
  <c r="F202" i="5"/>
  <c r="E169" i="5"/>
  <c r="D169" i="5"/>
  <c r="C169" i="5"/>
  <c r="E137" i="5"/>
  <c r="D137" i="5"/>
  <c r="C137" i="5"/>
  <c r="F137" i="5"/>
  <c r="E104" i="5"/>
  <c r="D104" i="5"/>
  <c r="C104" i="5"/>
  <c r="E72" i="5"/>
  <c r="D72" i="5"/>
  <c r="C72" i="5"/>
  <c r="E39" i="5"/>
  <c r="D39" i="5"/>
  <c r="C39" i="5"/>
  <c r="Y395" i="17"/>
  <c r="X395" i="17"/>
  <c r="W395" i="17"/>
  <c r="V395" i="17"/>
  <c r="U395" i="17"/>
  <c r="T395" i="17"/>
  <c r="S395" i="17"/>
  <c r="R395" i="17"/>
  <c r="Q395" i="17"/>
  <c r="P395" i="17"/>
  <c r="O395" i="17"/>
  <c r="N395" i="17"/>
  <c r="M395" i="17"/>
  <c r="L395" i="17"/>
  <c r="K395" i="17"/>
  <c r="J395" i="17"/>
  <c r="H395" i="17"/>
  <c r="G395" i="17"/>
  <c r="F395" i="17"/>
  <c r="E395" i="17"/>
  <c r="D395" i="17"/>
  <c r="C395" i="17"/>
  <c r="Z395" i="17"/>
  <c r="Y363" i="17"/>
  <c r="X363" i="17"/>
  <c r="W363" i="17"/>
  <c r="V363" i="17"/>
  <c r="U363" i="17"/>
  <c r="T363" i="17"/>
  <c r="S363" i="17"/>
  <c r="R363" i="17"/>
  <c r="Q363" i="17"/>
  <c r="P363" i="17"/>
  <c r="O363" i="17"/>
  <c r="N363" i="17"/>
  <c r="M363" i="17"/>
  <c r="L363" i="17"/>
  <c r="K363" i="17"/>
  <c r="J363" i="17"/>
  <c r="H363" i="17"/>
  <c r="G363" i="17"/>
  <c r="F363" i="17"/>
  <c r="E363" i="17"/>
  <c r="D363" i="17"/>
  <c r="C363" i="17"/>
  <c r="Z362" i="17"/>
  <c r="Z361" i="17"/>
  <c r="Z360" i="17"/>
  <c r="Z359" i="17"/>
  <c r="Z358" i="17"/>
  <c r="Z357" i="17"/>
  <c r="Z356" i="17"/>
  <c r="Z355" i="17"/>
  <c r="Z354" i="17"/>
  <c r="Z353" i="17"/>
  <c r="Z352" i="17"/>
  <c r="Z351" i="17"/>
  <c r="Z350" i="17"/>
  <c r="Z349" i="17"/>
  <c r="Z348" i="17"/>
  <c r="Z347" i="17"/>
  <c r="Z346" i="17"/>
  <c r="Z345" i="17"/>
  <c r="Z344" i="17"/>
  <c r="Z343" i="17"/>
  <c r="Z342" i="17"/>
  <c r="Z341" i="17"/>
  <c r="Z340" i="17"/>
  <c r="Z339" i="17"/>
  <c r="Z338" i="17"/>
  <c r="Z337" i="17"/>
  <c r="Z336" i="17"/>
  <c r="Z335" i="17"/>
  <c r="Z334" i="17"/>
  <c r="Z333" i="17"/>
  <c r="Z332" i="17"/>
  <c r="Y330" i="17"/>
  <c r="X330" i="17"/>
  <c r="W330" i="17"/>
  <c r="V330" i="17"/>
  <c r="U330" i="17"/>
  <c r="T330" i="17"/>
  <c r="S330" i="17"/>
  <c r="R330" i="17"/>
  <c r="Q330" i="17"/>
  <c r="P330" i="17"/>
  <c r="O330" i="17"/>
  <c r="N330" i="17"/>
  <c r="M330" i="17"/>
  <c r="L330" i="17"/>
  <c r="K330" i="17"/>
  <c r="J330" i="17"/>
  <c r="H330" i="17"/>
  <c r="G330" i="17"/>
  <c r="F330" i="17"/>
  <c r="E330" i="17"/>
  <c r="D330" i="17"/>
  <c r="C330" i="17"/>
  <c r="Z329" i="17"/>
  <c r="Z328" i="17"/>
  <c r="Z327" i="17"/>
  <c r="Z326" i="17"/>
  <c r="Z325" i="17"/>
  <c r="Z324" i="17"/>
  <c r="Z323" i="17"/>
  <c r="Z322" i="17"/>
  <c r="Z321" i="17"/>
  <c r="Z320" i="17"/>
  <c r="Z319" i="17"/>
  <c r="Z318" i="17"/>
  <c r="Z317" i="17"/>
  <c r="Z316" i="17"/>
  <c r="Z315" i="17"/>
  <c r="Z314" i="17"/>
  <c r="Z313" i="17"/>
  <c r="Z312" i="17"/>
  <c r="Z311" i="17"/>
  <c r="Z310" i="17"/>
  <c r="Z309" i="17"/>
  <c r="Z308" i="17"/>
  <c r="Z307" i="17"/>
  <c r="Z306" i="17"/>
  <c r="Z305" i="17"/>
  <c r="Z304" i="17"/>
  <c r="Z303" i="17"/>
  <c r="Z302" i="17"/>
  <c r="Z301" i="17"/>
  <c r="Z300" i="17"/>
  <c r="Y298" i="17"/>
  <c r="X298" i="17"/>
  <c r="W298" i="17"/>
  <c r="V298" i="17"/>
  <c r="U298" i="17"/>
  <c r="T298" i="17"/>
  <c r="S298" i="17"/>
  <c r="R298" i="17"/>
  <c r="Q298" i="17"/>
  <c r="P298" i="17"/>
  <c r="O298" i="17"/>
  <c r="N298" i="17"/>
  <c r="M298" i="17"/>
  <c r="L298" i="17"/>
  <c r="K298" i="17"/>
  <c r="J298" i="17"/>
  <c r="H298" i="17"/>
  <c r="G298" i="17"/>
  <c r="F298" i="17"/>
  <c r="E298" i="17"/>
  <c r="D298" i="17"/>
  <c r="C298" i="17"/>
  <c r="Z297" i="17"/>
  <c r="Z296" i="17"/>
  <c r="Z295" i="17"/>
  <c r="Z294" i="17"/>
  <c r="Z293" i="17"/>
  <c r="Z292" i="17"/>
  <c r="Z291" i="17"/>
  <c r="Z290" i="17"/>
  <c r="Z289" i="17"/>
  <c r="Z288" i="17"/>
  <c r="Z287" i="17"/>
  <c r="Z286" i="17"/>
  <c r="Z285" i="17"/>
  <c r="Z284" i="17"/>
  <c r="Z283" i="17"/>
  <c r="Z282" i="17"/>
  <c r="Z281" i="17"/>
  <c r="Z280" i="17"/>
  <c r="Z279" i="17"/>
  <c r="Z278" i="17"/>
  <c r="Z277" i="17"/>
  <c r="Z276" i="17"/>
  <c r="Z275" i="17"/>
  <c r="Z274" i="17"/>
  <c r="Z273" i="17"/>
  <c r="Z272" i="17"/>
  <c r="Z271" i="17"/>
  <c r="Z270" i="17"/>
  <c r="Z269" i="17"/>
  <c r="Z268" i="17"/>
  <c r="Z267" i="17"/>
  <c r="Y265" i="17"/>
  <c r="X265" i="17"/>
  <c r="W265" i="17"/>
  <c r="V265" i="17"/>
  <c r="U265" i="17"/>
  <c r="T265" i="17"/>
  <c r="S265" i="17"/>
  <c r="R265" i="17"/>
  <c r="Q265" i="17"/>
  <c r="P265" i="17"/>
  <c r="O265" i="17"/>
  <c r="N265" i="17"/>
  <c r="M265" i="17"/>
  <c r="L265" i="17"/>
  <c r="K265" i="17"/>
  <c r="J265" i="17"/>
  <c r="H265" i="17"/>
  <c r="G265" i="17"/>
  <c r="F265" i="17"/>
  <c r="E265" i="17"/>
  <c r="D265" i="17"/>
  <c r="C265" i="17"/>
  <c r="Z264" i="17"/>
  <c r="Z263" i="17"/>
  <c r="Z262" i="17"/>
  <c r="Z261" i="17"/>
  <c r="Z260" i="17"/>
  <c r="Z259" i="17"/>
  <c r="Z258" i="17"/>
  <c r="Z257" i="17"/>
  <c r="Z256" i="17"/>
  <c r="Z255" i="17"/>
  <c r="Z254" i="17"/>
  <c r="Z253" i="17"/>
  <c r="Z252" i="17"/>
  <c r="Z251" i="17"/>
  <c r="Z250" i="17"/>
  <c r="Z249" i="17"/>
  <c r="Z248" i="17"/>
  <c r="Z247" i="17"/>
  <c r="Z246" i="17"/>
  <c r="Z245" i="17"/>
  <c r="Z244" i="17"/>
  <c r="Z243" i="17"/>
  <c r="Z242" i="17"/>
  <c r="Z241" i="17"/>
  <c r="Z240" i="17"/>
  <c r="Z239" i="17"/>
  <c r="Z238" i="17"/>
  <c r="Z237" i="17"/>
  <c r="Y235" i="17"/>
  <c r="X235" i="17"/>
  <c r="W235" i="17"/>
  <c r="V235" i="17"/>
  <c r="U235" i="17"/>
  <c r="T235" i="17"/>
  <c r="S235" i="17"/>
  <c r="R235" i="17"/>
  <c r="Q235" i="17"/>
  <c r="P235" i="17"/>
  <c r="O235" i="17"/>
  <c r="N235" i="17"/>
  <c r="M235" i="17"/>
  <c r="L235" i="17"/>
  <c r="K235" i="17"/>
  <c r="J235" i="17"/>
  <c r="H235" i="17"/>
  <c r="G235" i="17"/>
  <c r="F235" i="17"/>
  <c r="E235" i="17"/>
  <c r="D235" i="17"/>
  <c r="C235" i="17"/>
  <c r="Z234" i="17"/>
  <c r="Z233" i="17"/>
  <c r="Z232" i="17"/>
  <c r="Z231" i="17"/>
  <c r="Z230" i="17"/>
  <c r="Z229" i="17"/>
  <c r="Z228" i="17"/>
  <c r="Z227" i="17"/>
  <c r="Z226" i="17"/>
  <c r="Z225" i="17"/>
  <c r="Z224" i="17"/>
  <c r="Z223" i="17"/>
  <c r="Z222" i="17"/>
  <c r="Z221" i="17"/>
  <c r="Z220" i="17"/>
  <c r="Z219" i="17"/>
  <c r="Z218" i="17"/>
  <c r="Z217" i="17"/>
  <c r="Z216" i="17"/>
  <c r="Z215" i="17"/>
  <c r="Z214" i="17"/>
  <c r="Z213" i="17"/>
  <c r="Z212" i="17"/>
  <c r="Z211" i="17"/>
  <c r="Z210" i="17"/>
  <c r="Z209" i="17"/>
  <c r="Z208" i="17"/>
  <c r="Z207" i="17"/>
  <c r="Z206" i="17"/>
  <c r="Z205" i="17"/>
  <c r="Z204" i="17"/>
  <c r="Y202" i="17"/>
  <c r="X202" i="17"/>
  <c r="W202" i="17"/>
  <c r="V202" i="17"/>
  <c r="U202" i="17"/>
  <c r="T202" i="17"/>
  <c r="S202" i="17"/>
  <c r="R202" i="17"/>
  <c r="Q202" i="17"/>
  <c r="P202" i="17"/>
  <c r="O202" i="17"/>
  <c r="N202" i="17"/>
  <c r="M202" i="17"/>
  <c r="L202" i="17"/>
  <c r="K202" i="17"/>
  <c r="J202" i="17"/>
  <c r="H202" i="17"/>
  <c r="G202" i="17"/>
  <c r="F202" i="17"/>
  <c r="E202" i="17"/>
  <c r="D202" i="17"/>
  <c r="C202" i="17"/>
  <c r="Z201" i="17"/>
  <c r="Z200" i="17"/>
  <c r="Z199" i="17"/>
  <c r="Z198" i="17"/>
  <c r="Z197" i="17"/>
  <c r="Z196" i="17"/>
  <c r="Z195" i="17"/>
  <c r="Z194" i="17"/>
  <c r="Z193" i="17"/>
  <c r="Z192" i="17"/>
  <c r="Z191" i="17"/>
  <c r="Z190" i="17"/>
  <c r="Z189" i="17"/>
  <c r="Z188" i="17"/>
  <c r="Z187" i="17"/>
  <c r="Z186" i="17"/>
  <c r="Z185" i="17"/>
  <c r="Z184" i="17"/>
  <c r="Z183" i="17"/>
  <c r="Z182" i="17"/>
  <c r="Z181" i="17"/>
  <c r="Z180" i="17"/>
  <c r="Z179" i="17"/>
  <c r="Z178" i="17"/>
  <c r="Z177" i="17"/>
  <c r="Z176" i="17"/>
  <c r="Z175" i="17"/>
  <c r="Z174" i="17"/>
  <c r="Z173" i="17"/>
  <c r="Z172" i="17"/>
  <c r="Z171" i="17"/>
  <c r="Z168" i="17"/>
  <c r="Z167" i="17"/>
  <c r="Z166" i="17"/>
  <c r="Z165" i="17"/>
  <c r="Z164" i="17"/>
  <c r="Z163" i="17"/>
  <c r="Z162" i="17"/>
  <c r="Z161" i="17"/>
  <c r="Z160" i="17"/>
  <c r="Z159" i="17"/>
  <c r="Z158" i="17"/>
  <c r="Z157" i="17"/>
  <c r="Z156" i="17"/>
  <c r="Z155" i="17"/>
  <c r="Z154" i="17"/>
  <c r="Z153" i="17"/>
  <c r="Z152" i="17"/>
  <c r="Z151" i="17"/>
  <c r="Z150" i="17"/>
  <c r="Z149" i="17"/>
  <c r="Z148" i="17"/>
  <c r="Z147" i="17"/>
  <c r="Z146" i="17"/>
  <c r="Z145" i="17"/>
  <c r="Z144" i="17"/>
  <c r="Z143" i="17"/>
  <c r="Z142" i="17"/>
  <c r="Z141" i="17"/>
  <c r="Z140" i="17"/>
  <c r="Z139" i="17"/>
  <c r="Y137" i="17"/>
  <c r="X137" i="17"/>
  <c r="W137" i="17"/>
  <c r="V137" i="17"/>
  <c r="U137" i="17"/>
  <c r="T137" i="17"/>
  <c r="S137" i="17"/>
  <c r="R137" i="17"/>
  <c r="Q137" i="17"/>
  <c r="P137" i="17"/>
  <c r="O137" i="17"/>
  <c r="N137" i="17"/>
  <c r="M137" i="17"/>
  <c r="L137" i="17"/>
  <c r="K137" i="17"/>
  <c r="J137" i="17"/>
  <c r="H137" i="17"/>
  <c r="G137" i="17"/>
  <c r="F137" i="17"/>
  <c r="E137" i="17"/>
  <c r="D137" i="17"/>
  <c r="C137" i="17"/>
  <c r="Z136" i="17"/>
  <c r="Z135" i="17"/>
  <c r="Z134" i="17"/>
  <c r="Z133" i="17"/>
  <c r="Z132" i="17"/>
  <c r="Z131" i="17"/>
  <c r="Z130" i="17"/>
  <c r="Z129" i="17"/>
  <c r="Z128" i="17"/>
  <c r="Z127" i="17"/>
  <c r="Z126" i="17"/>
  <c r="Z125" i="17"/>
  <c r="Z124" i="17"/>
  <c r="Z123" i="17"/>
  <c r="Z122" i="17"/>
  <c r="Z121" i="17"/>
  <c r="Z120" i="17"/>
  <c r="Z119" i="17"/>
  <c r="Z118" i="17"/>
  <c r="Z117" i="17"/>
  <c r="Z116" i="17"/>
  <c r="Z115" i="17"/>
  <c r="Z114" i="17"/>
  <c r="Z113" i="17"/>
  <c r="Z112" i="17"/>
  <c r="Z111" i="17"/>
  <c r="Z110" i="17"/>
  <c r="Z109" i="17"/>
  <c r="Z108" i="17"/>
  <c r="Z107" i="17"/>
  <c r="Z106" i="17"/>
  <c r="Y104" i="17"/>
  <c r="X104" i="17"/>
  <c r="W104" i="17"/>
  <c r="V104" i="17"/>
  <c r="U104" i="17"/>
  <c r="T104" i="17"/>
  <c r="S104" i="17"/>
  <c r="R104" i="17"/>
  <c r="Q104" i="17"/>
  <c r="P104" i="17"/>
  <c r="O104" i="17"/>
  <c r="N104" i="17"/>
  <c r="M104" i="17"/>
  <c r="L104" i="17"/>
  <c r="K104" i="17"/>
  <c r="J104" i="17"/>
  <c r="H104" i="17"/>
  <c r="G104" i="17"/>
  <c r="F104" i="17"/>
  <c r="E104" i="17"/>
  <c r="D104" i="17"/>
  <c r="C104" i="17"/>
  <c r="Z103" i="17"/>
  <c r="Z102" i="17"/>
  <c r="Z101" i="17"/>
  <c r="Z100" i="17"/>
  <c r="Z99" i="17"/>
  <c r="Z98" i="17"/>
  <c r="Z97" i="17"/>
  <c r="Z96" i="17"/>
  <c r="Z95" i="17"/>
  <c r="Z94" i="17"/>
  <c r="Z93" i="17"/>
  <c r="Z92" i="17"/>
  <c r="Z91" i="17"/>
  <c r="Z90" i="17"/>
  <c r="Z89" i="17"/>
  <c r="Z88" i="17"/>
  <c r="Z87" i="17"/>
  <c r="Z86" i="17"/>
  <c r="Z85" i="17"/>
  <c r="Z84" i="17"/>
  <c r="Z83" i="17"/>
  <c r="Z82" i="17"/>
  <c r="Z81" i="17"/>
  <c r="Z80" i="17"/>
  <c r="Z79" i="17"/>
  <c r="Z78" i="17"/>
  <c r="Z77" i="17"/>
  <c r="Z76" i="17"/>
  <c r="Z75" i="17"/>
  <c r="Z74" i="17"/>
  <c r="Y72" i="17"/>
  <c r="X72" i="17"/>
  <c r="W72" i="17"/>
  <c r="V72" i="17"/>
  <c r="U72" i="17"/>
  <c r="T72" i="17"/>
  <c r="S72" i="17"/>
  <c r="R72" i="17"/>
  <c r="Q72" i="17"/>
  <c r="P72" i="17"/>
  <c r="O72" i="17"/>
  <c r="N72" i="17"/>
  <c r="M72" i="17"/>
  <c r="L72" i="17"/>
  <c r="K72" i="17"/>
  <c r="J72" i="17"/>
  <c r="H72" i="17"/>
  <c r="G72" i="17"/>
  <c r="F72" i="17"/>
  <c r="E72" i="17"/>
  <c r="D72" i="17"/>
  <c r="C72" i="17"/>
  <c r="Z71" i="17"/>
  <c r="Z70" i="17"/>
  <c r="Z69" i="17"/>
  <c r="Z68" i="17"/>
  <c r="Z67" i="17"/>
  <c r="Z66" i="17"/>
  <c r="Z65" i="17"/>
  <c r="Z64" i="17"/>
  <c r="Z63" i="17"/>
  <c r="Z62" i="17"/>
  <c r="Z61" i="17"/>
  <c r="Z60" i="17"/>
  <c r="Z59" i="17"/>
  <c r="Z58" i="17"/>
  <c r="Z57" i="17"/>
  <c r="Z56" i="17"/>
  <c r="Z55" i="17"/>
  <c r="Z54" i="17"/>
  <c r="Z53" i="17"/>
  <c r="Z52" i="17"/>
  <c r="Z51" i="17"/>
  <c r="Z50" i="17"/>
  <c r="Z49" i="17"/>
  <c r="Z48" i="17"/>
  <c r="Z47" i="17"/>
  <c r="Z46" i="17"/>
  <c r="Z45" i="17"/>
  <c r="Z44" i="17"/>
  <c r="Z43" i="17"/>
  <c r="Z42" i="17"/>
  <c r="Z41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H39" i="17"/>
  <c r="G39" i="17"/>
  <c r="F39" i="17"/>
  <c r="E39" i="17"/>
  <c r="D39" i="17"/>
  <c r="C39" i="17"/>
  <c r="Z38" i="17"/>
  <c r="Z37" i="17"/>
  <c r="Z36" i="17"/>
  <c r="Z35" i="17"/>
  <c r="Z34" i="17"/>
  <c r="Z33" i="17"/>
  <c r="Z32" i="17"/>
  <c r="Z31" i="17"/>
  <c r="Z30" i="17"/>
  <c r="Z29" i="17"/>
  <c r="Z28" i="17"/>
  <c r="Z27" i="17"/>
  <c r="Z26" i="17"/>
  <c r="Z25" i="17"/>
  <c r="Z24" i="17"/>
  <c r="Z23" i="17"/>
  <c r="Z22" i="17"/>
  <c r="Z21" i="17"/>
  <c r="Z20" i="17"/>
  <c r="Z19" i="17"/>
  <c r="Z18" i="17"/>
  <c r="Z17" i="17"/>
  <c r="Z16" i="17"/>
  <c r="Z15" i="17"/>
  <c r="Z14" i="17"/>
  <c r="C14" i="19" s="1"/>
  <c r="Z13" i="17"/>
  <c r="Z12" i="17"/>
  <c r="Z11" i="17"/>
  <c r="Z10" i="17"/>
  <c r="Z9" i="17"/>
  <c r="Z72" i="17" l="1"/>
  <c r="Z265" i="17"/>
  <c r="I265" i="1"/>
  <c r="M235" i="8"/>
  <c r="M330" i="8"/>
  <c r="E137" i="9"/>
  <c r="E169" i="9"/>
  <c r="E202" i="9"/>
  <c r="E298" i="9"/>
  <c r="R72" i="10"/>
  <c r="R235" i="10"/>
  <c r="F104" i="16"/>
  <c r="F169" i="16"/>
  <c r="F202" i="16"/>
  <c r="F235" i="16"/>
  <c r="F265" i="16"/>
  <c r="E137" i="15"/>
  <c r="E169" i="15"/>
  <c r="E202" i="15"/>
  <c r="E298" i="15"/>
  <c r="Q104" i="14"/>
  <c r="G137" i="13"/>
  <c r="G202" i="13"/>
  <c r="E39" i="12"/>
  <c r="E72" i="12"/>
  <c r="E104" i="12"/>
  <c r="E330" i="12"/>
  <c r="J298" i="11"/>
  <c r="I39" i="1"/>
  <c r="Z104" i="17"/>
  <c r="F235" i="5"/>
  <c r="F330" i="5"/>
  <c r="E202" i="6"/>
  <c r="E298" i="6"/>
  <c r="E235" i="7"/>
  <c r="E330" i="7"/>
  <c r="I363" i="1"/>
  <c r="Z169" i="17"/>
  <c r="Z202" i="17"/>
  <c r="Z298" i="17"/>
  <c r="E39" i="6"/>
  <c r="E235" i="6"/>
  <c r="E330" i="6"/>
  <c r="I104" i="1"/>
  <c r="M265" i="8"/>
  <c r="E39" i="9"/>
  <c r="E235" i="9"/>
  <c r="E330" i="9"/>
  <c r="R298" i="10"/>
  <c r="F298" i="16"/>
  <c r="E39" i="15"/>
  <c r="E235" i="15"/>
  <c r="E330" i="15"/>
  <c r="Q137" i="14"/>
  <c r="Q169" i="14"/>
  <c r="Q202" i="14"/>
  <c r="Q298" i="14"/>
  <c r="G104" i="13"/>
  <c r="G330" i="13"/>
  <c r="J39" i="11"/>
  <c r="J104" i="11"/>
  <c r="J169" i="11"/>
  <c r="J265" i="11"/>
  <c r="J395" i="11"/>
  <c r="K72" i="18"/>
  <c r="K137" i="18"/>
  <c r="K265" i="18"/>
  <c r="K298" i="18"/>
  <c r="F72" i="5"/>
  <c r="E137" i="6"/>
  <c r="E169" i="6"/>
  <c r="E39" i="7"/>
  <c r="I72" i="1"/>
  <c r="M39" i="8"/>
  <c r="Z137" i="17"/>
  <c r="F298" i="5"/>
  <c r="E72" i="7"/>
  <c r="E265" i="7"/>
  <c r="M72" i="8"/>
  <c r="Z39" i="17"/>
  <c r="Z235" i="17"/>
  <c r="Z330" i="17"/>
  <c r="F39" i="5"/>
  <c r="F104" i="5"/>
  <c r="F169" i="5"/>
  <c r="F265" i="5"/>
  <c r="E72" i="6"/>
  <c r="E265" i="6"/>
  <c r="E104" i="7"/>
  <c r="I137" i="1"/>
  <c r="I169" i="1"/>
  <c r="I202" i="1"/>
  <c r="I298" i="1"/>
  <c r="M104" i="8"/>
  <c r="E72" i="9"/>
  <c r="E265" i="9"/>
  <c r="E363" i="9"/>
  <c r="R39" i="10"/>
  <c r="R104" i="10"/>
  <c r="R169" i="10"/>
  <c r="R265" i="10"/>
  <c r="R363" i="10"/>
  <c r="F39" i="16"/>
  <c r="F330" i="16"/>
  <c r="E72" i="15"/>
  <c r="E265" i="15"/>
  <c r="Q39" i="14"/>
  <c r="Q235" i="14"/>
  <c r="Q330" i="14"/>
  <c r="G72" i="13"/>
  <c r="G169" i="13"/>
  <c r="G265" i="13"/>
  <c r="G298" i="13"/>
  <c r="G395" i="13"/>
  <c r="E169" i="12"/>
  <c r="E202" i="12"/>
  <c r="E235" i="12"/>
  <c r="E265" i="12"/>
  <c r="J137" i="11"/>
  <c r="J202" i="11"/>
  <c r="K39" i="18"/>
  <c r="K104" i="18"/>
  <c r="K235" i="18"/>
  <c r="K330" i="18"/>
  <c r="F395" i="5"/>
  <c r="E395" i="6"/>
  <c r="E395" i="7"/>
  <c r="I395" i="1"/>
  <c r="M395" i="8"/>
  <c r="E395" i="9"/>
  <c r="R395" i="10"/>
  <c r="F395" i="16"/>
  <c r="E395" i="15"/>
  <c r="Q395" i="14"/>
  <c r="E395" i="12"/>
  <c r="K395" i="18"/>
  <c r="Z363" i="17"/>
  <c r="K363" i="18"/>
  <c r="J363" i="11"/>
  <c r="E363" i="12"/>
  <c r="G363" i="13"/>
  <c r="E363" i="15"/>
  <c r="F363" i="16"/>
  <c r="R330" i="10"/>
  <c r="M363" i="8"/>
  <c r="Q367" i="19"/>
  <c r="O140" i="19"/>
  <c r="O204" i="19"/>
  <c r="M140" i="19"/>
  <c r="E142" i="19"/>
  <c r="E11" i="19"/>
  <c r="E367" i="19"/>
  <c r="E206" i="19"/>
  <c r="E366" i="19"/>
  <c r="D178" i="19"/>
  <c r="C205" i="19"/>
  <c r="C301" i="19"/>
  <c r="L361" i="19"/>
  <c r="L357" i="19"/>
  <c r="L353" i="19"/>
  <c r="L345" i="19"/>
  <c r="L341" i="19"/>
  <c r="L337" i="19"/>
  <c r="L333" i="19"/>
  <c r="L176" i="19"/>
  <c r="L134" i="19"/>
  <c r="L126" i="19"/>
  <c r="L122" i="19"/>
  <c r="L118" i="19"/>
  <c r="L114" i="19"/>
  <c r="L60" i="19"/>
  <c r="L56" i="19"/>
  <c r="L52" i="19"/>
  <c r="L48" i="19"/>
  <c r="L44" i="19"/>
  <c r="L38" i="19"/>
  <c r="L34" i="19"/>
  <c r="L30" i="19"/>
  <c r="L26" i="19"/>
  <c r="L22" i="19"/>
  <c r="L18" i="19"/>
  <c r="L14" i="19"/>
  <c r="L10" i="19"/>
  <c r="L9" i="19"/>
  <c r="L177" i="19"/>
  <c r="L133" i="19"/>
  <c r="L131" i="19"/>
  <c r="L129" i="19"/>
  <c r="L127" i="19"/>
  <c r="L121" i="19"/>
  <c r="L119" i="19"/>
  <c r="L111" i="19"/>
  <c r="L109" i="19"/>
  <c r="L107" i="19"/>
  <c r="L103" i="19"/>
  <c r="L99" i="19"/>
  <c r="L55" i="19"/>
  <c r="L53" i="19"/>
  <c r="L37" i="19"/>
  <c r="L25" i="19"/>
  <c r="L21" i="19"/>
  <c r="H228" i="19"/>
  <c r="H231" i="19"/>
  <c r="H227" i="19"/>
  <c r="H223" i="19"/>
  <c r="H219" i="19"/>
  <c r="H215" i="19"/>
  <c r="H211" i="19"/>
  <c r="H207" i="19"/>
  <c r="H201" i="19"/>
  <c r="M301" i="19"/>
  <c r="M328" i="19"/>
  <c r="M326" i="19"/>
  <c r="M324" i="19"/>
  <c r="M310" i="19"/>
  <c r="M308" i="19"/>
  <c r="M306" i="19"/>
  <c r="M304" i="19"/>
  <c r="M302" i="19"/>
  <c r="M296" i="19"/>
  <c r="M294" i="19"/>
  <c r="M292" i="19"/>
  <c r="M290" i="19"/>
  <c r="M288" i="19"/>
  <c r="M286" i="19"/>
  <c r="M284" i="19"/>
  <c r="M282" i="19"/>
  <c r="M280" i="19"/>
  <c r="M278" i="19"/>
  <c r="M276" i="19"/>
  <c r="M274" i="19"/>
  <c r="M272" i="19"/>
  <c r="M270" i="19"/>
  <c r="M268" i="19"/>
  <c r="M264" i="19"/>
  <c r="M263" i="19"/>
  <c r="M261" i="19"/>
  <c r="M259" i="19"/>
  <c r="M257" i="19"/>
  <c r="M255" i="19"/>
  <c r="M253" i="19"/>
  <c r="M251" i="19"/>
  <c r="M249" i="19"/>
  <c r="M247" i="19"/>
  <c r="M245" i="19"/>
  <c r="M243" i="19"/>
  <c r="M241" i="19"/>
  <c r="M239" i="19"/>
  <c r="D162" i="19"/>
  <c r="D160" i="19"/>
  <c r="D158" i="19"/>
  <c r="D156" i="19"/>
  <c r="D154" i="19"/>
  <c r="D152" i="19"/>
  <c r="D150" i="19"/>
  <c r="D148" i="19"/>
  <c r="D146" i="19"/>
  <c r="D144" i="19"/>
  <c r="D142" i="19"/>
  <c r="D140" i="19"/>
  <c r="D134" i="19"/>
  <c r="D130" i="19"/>
  <c r="D126" i="19"/>
  <c r="D122" i="19"/>
  <c r="D112" i="19"/>
  <c r="D108" i="19"/>
  <c r="D102" i="19"/>
  <c r="D101" i="19"/>
  <c r="D98" i="19"/>
  <c r="D97" i="19"/>
  <c r="D94" i="19"/>
  <c r="D93" i="19"/>
  <c r="D92" i="19"/>
  <c r="D90" i="19"/>
  <c r="D89" i="19"/>
  <c r="D88" i="19"/>
  <c r="D86" i="19"/>
  <c r="D85" i="19"/>
  <c r="D84" i="19"/>
  <c r="D82" i="19"/>
  <c r="D81" i="19"/>
  <c r="D80" i="19"/>
  <c r="D78" i="19"/>
  <c r="D77" i="19"/>
  <c r="D76" i="19"/>
  <c r="D70" i="19"/>
  <c r="D66" i="19"/>
  <c r="D62" i="19"/>
  <c r="D58" i="19"/>
  <c r="D52" i="19"/>
  <c r="D48" i="19"/>
  <c r="D44" i="19"/>
  <c r="D36" i="19"/>
  <c r="D32" i="19"/>
  <c r="D28" i="19"/>
  <c r="P386" i="19"/>
  <c r="P370" i="19"/>
  <c r="P356" i="19"/>
  <c r="P352" i="19"/>
  <c r="P348" i="19"/>
  <c r="P340" i="19"/>
  <c r="P336" i="19"/>
  <c r="P332" i="19"/>
  <c r="P306" i="19"/>
  <c r="P263" i="19"/>
  <c r="P185" i="19"/>
  <c r="P83" i="19"/>
  <c r="P329" i="19"/>
  <c r="P325" i="19"/>
  <c r="P321" i="19"/>
  <c r="P317" i="19"/>
  <c r="P305" i="19"/>
  <c r="P301" i="19"/>
  <c r="P255" i="19"/>
  <c r="P247" i="19"/>
  <c r="P239" i="19"/>
  <c r="P232" i="19"/>
  <c r="P221" i="19"/>
  <c r="P198" i="19"/>
  <c r="P190" i="19"/>
  <c r="P85" i="19"/>
  <c r="P52" i="19"/>
  <c r="P44" i="19"/>
  <c r="P8" i="19"/>
  <c r="P384" i="19"/>
  <c r="P376" i="19"/>
  <c r="P368" i="19"/>
  <c r="P320" i="19"/>
  <c r="P290" i="19"/>
  <c r="P286" i="19"/>
  <c r="P197" i="19"/>
  <c r="P189" i="19"/>
  <c r="P158" i="19"/>
  <c r="P87" i="19"/>
  <c r="P379" i="19"/>
  <c r="P375" i="19"/>
  <c r="P371" i="19"/>
  <c r="P297" i="19"/>
  <c r="P293" i="19"/>
  <c r="P285" i="19"/>
  <c r="P281" i="19"/>
  <c r="P277" i="19"/>
  <c r="P269" i="19"/>
  <c r="P251" i="19"/>
  <c r="P243" i="19"/>
  <c r="P233" i="19"/>
  <c r="P225" i="19"/>
  <c r="P220" i="19"/>
  <c r="P217" i="19"/>
  <c r="P209" i="19"/>
  <c r="P89" i="19"/>
  <c r="P81" i="19"/>
  <c r="P77" i="19"/>
  <c r="P75" i="19"/>
  <c r="P67" i="19"/>
  <c r="P59" i="19"/>
  <c r="P57" i="19"/>
  <c r="P51" i="19"/>
  <c r="P49" i="19"/>
  <c r="P43" i="19"/>
  <c r="P33" i="19"/>
  <c r="P25" i="19"/>
  <c r="P37" i="19"/>
  <c r="J390" i="19"/>
  <c r="J382" i="19"/>
  <c r="J378" i="19"/>
  <c r="J374" i="19"/>
  <c r="J348" i="19"/>
  <c r="J344" i="19"/>
  <c r="J340" i="19"/>
  <c r="J229" i="19"/>
  <c r="J225" i="19"/>
  <c r="J221" i="19"/>
  <c r="J213" i="19"/>
  <c r="J209" i="19"/>
  <c r="J205" i="19"/>
  <c r="J214" i="19"/>
  <c r="J132" i="19"/>
  <c r="J128" i="19"/>
  <c r="J120" i="19"/>
  <c r="J116" i="19"/>
  <c r="J102" i="19"/>
  <c r="J98" i="19"/>
  <c r="J94" i="19"/>
  <c r="J86" i="19"/>
  <c r="J82" i="19"/>
  <c r="J78" i="19"/>
  <c r="J34" i="19"/>
  <c r="J30" i="19"/>
  <c r="J26" i="19"/>
  <c r="J18" i="19"/>
  <c r="J14" i="19"/>
  <c r="J10" i="19"/>
  <c r="F232" i="19"/>
  <c r="F228" i="19"/>
  <c r="F224" i="19"/>
  <c r="F220" i="19"/>
  <c r="F216" i="19"/>
  <c r="F212" i="19"/>
  <c r="F208" i="19"/>
  <c r="F194" i="19"/>
  <c r="F190" i="19"/>
  <c r="F186" i="19"/>
  <c r="F182" i="19"/>
  <c r="F178" i="19"/>
  <c r="F100" i="19"/>
  <c r="F96" i="19"/>
  <c r="F92" i="19"/>
  <c r="F88" i="19"/>
  <c r="F84" i="19"/>
  <c r="F80" i="19"/>
  <c r="F76" i="19"/>
  <c r="F392" i="19"/>
  <c r="F388" i="19"/>
  <c r="F384" i="19"/>
  <c r="F380" i="19"/>
  <c r="F376" i="19"/>
  <c r="F372" i="19"/>
  <c r="F368" i="19"/>
  <c r="F328" i="19"/>
  <c r="F324" i="19"/>
  <c r="F320" i="19"/>
  <c r="F316" i="19"/>
  <c r="F312" i="19"/>
  <c r="F308" i="19"/>
  <c r="F304" i="19"/>
  <c r="F294" i="19"/>
  <c r="F290" i="19"/>
  <c r="F286" i="19"/>
  <c r="F282" i="19"/>
  <c r="F278" i="19"/>
  <c r="F274" i="19"/>
  <c r="F270" i="19"/>
  <c r="F201" i="19"/>
  <c r="F197" i="19"/>
  <c r="F193" i="19"/>
  <c r="F189" i="19"/>
  <c r="F185" i="19"/>
  <c r="F181" i="19"/>
  <c r="F177" i="19"/>
  <c r="F173" i="19"/>
  <c r="F167" i="19"/>
  <c r="F163" i="19"/>
  <c r="F159" i="19"/>
  <c r="F155" i="19"/>
  <c r="F151" i="19"/>
  <c r="F147" i="19"/>
  <c r="F143" i="19"/>
  <c r="F69" i="19"/>
  <c r="F65" i="19"/>
  <c r="F61" i="19"/>
  <c r="F57" i="19"/>
  <c r="F53" i="19"/>
  <c r="F49" i="19"/>
  <c r="F45" i="19"/>
  <c r="F41" i="19"/>
  <c r="F391" i="19"/>
  <c r="F383" i="19"/>
  <c r="F379" i="19"/>
  <c r="F371" i="19"/>
  <c r="F297" i="19"/>
  <c r="F293" i="19"/>
  <c r="F289" i="19"/>
  <c r="F285" i="19"/>
  <c r="F281" i="19"/>
  <c r="F277" i="19"/>
  <c r="F273" i="19"/>
  <c r="F269" i="19"/>
  <c r="F162" i="19"/>
  <c r="F158" i="19"/>
  <c r="F154" i="19"/>
  <c r="F150" i="19"/>
  <c r="F146" i="19"/>
  <c r="F142" i="19"/>
  <c r="F124" i="19"/>
  <c r="F52" i="19"/>
  <c r="F48" i="19"/>
  <c r="F394" i="19"/>
  <c r="F390" i="19"/>
  <c r="F386" i="19"/>
  <c r="F382" i="19"/>
  <c r="F378" i="19"/>
  <c r="F374" i="19"/>
  <c r="F370" i="19"/>
  <c r="F366" i="19"/>
  <c r="F360" i="19"/>
  <c r="F356" i="19"/>
  <c r="F352" i="19"/>
  <c r="F348" i="19"/>
  <c r="F344" i="19"/>
  <c r="F340" i="19"/>
  <c r="F336" i="19"/>
  <c r="F263" i="19"/>
  <c r="F259" i="19"/>
  <c r="F255" i="19"/>
  <c r="F251" i="19"/>
  <c r="F247" i="19"/>
  <c r="F243" i="19"/>
  <c r="F239" i="19"/>
  <c r="F233" i="19"/>
  <c r="F229" i="19"/>
  <c r="F225" i="19"/>
  <c r="F221" i="19"/>
  <c r="F217" i="19"/>
  <c r="F213" i="19"/>
  <c r="F209" i="19"/>
  <c r="F205" i="19"/>
  <c r="F135" i="19"/>
  <c r="F131" i="19"/>
  <c r="F127" i="19"/>
  <c r="F123" i="19"/>
  <c r="F119" i="19"/>
  <c r="F115" i="19"/>
  <c r="F111" i="19"/>
  <c r="F107" i="19"/>
  <c r="F101" i="19"/>
  <c r="F97" i="19"/>
  <c r="F93" i="19"/>
  <c r="F89" i="19"/>
  <c r="F85" i="19"/>
  <c r="F81" i="19"/>
  <c r="F77" i="19"/>
  <c r="F51" i="19"/>
  <c r="F47" i="19"/>
  <c r="F43" i="19"/>
  <c r="F37" i="19"/>
  <c r="F33" i="19"/>
  <c r="F29" i="19"/>
  <c r="F25" i="19"/>
  <c r="F21" i="19"/>
  <c r="F17" i="19"/>
  <c r="F13" i="19"/>
  <c r="F9" i="19"/>
  <c r="G33" i="19"/>
  <c r="O359" i="19"/>
  <c r="O355" i="19"/>
  <c r="O351" i="19"/>
  <c r="O347" i="19"/>
  <c r="O343" i="19"/>
  <c r="O339" i="19"/>
  <c r="O335" i="19"/>
  <c r="O277" i="19"/>
  <c r="O390" i="19"/>
  <c r="O382" i="19"/>
  <c r="O374" i="19"/>
  <c r="O366" i="19"/>
  <c r="O269" i="19"/>
  <c r="O232" i="19"/>
  <c r="O168" i="19"/>
  <c r="O164" i="19"/>
  <c r="O160" i="19"/>
  <c r="O156" i="19"/>
  <c r="O152" i="19"/>
  <c r="O148" i="19"/>
  <c r="O144" i="19"/>
  <c r="O64" i="19"/>
  <c r="O48" i="19"/>
  <c r="O394" i="19"/>
  <c r="O386" i="19"/>
  <c r="O378" i="19"/>
  <c r="O370" i="19"/>
  <c r="O360" i="19"/>
  <c r="O352" i="19"/>
  <c r="O344" i="19"/>
  <c r="O336" i="19"/>
  <c r="O9" i="19"/>
  <c r="O392" i="19"/>
  <c r="O278" i="19"/>
  <c r="O225" i="19"/>
  <c r="O217" i="19"/>
  <c r="O209" i="19"/>
  <c r="O199" i="19"/>
  <c r="O191" i="19"/>
  <c r="O183" i="19"/>
  <c r="O175" i="19"/>
  <c r="O115" i="19"/>
  <c r="O107" i="19"/>
  <c r="O97" i="19"/>
  <c r="O89" i="19"/>
  <c r="O81" i="19"/>
  <c r="O37" i="19"/>
  <c r="O29" i="19"/>
  <c r="O286" i="19"/>
  <c r="O147" i="19"/>
  <c r="O79" i="19"/>
  <c r="O229" i="19"/>
  <c r="O213" i="19"/>
  <c r="O205" i="19"/>
  <c r="O195" i="19"/>
  <c r="O179" i="19"/>
  <c r="O171" i="19"/>
  <c r="O111" i="19"/>
  <c r="O101" i="19"/>
  <c r="O77" i="19"/>
  <c r="O33" i="19"/>
  <c r="O270" i="19"/>
  <c r="O201" i="19"/>
  <c r="O193" i="19"/>
  <c r="O133" i="19"/>
  <c r="O125" i="19"/>
  <c r="O117" i="19"/>
  <c r="O99" i="19"/>
  <c r="O91" i="19"/>
  <c r="O83" i="19"/>
  <c r="O75" i="19"/>
  <c r="O65" i="19"/>
  <c r="O57" i="19"/>
  <c r="O49" i="19"/>
  <c r="O17" i="19"/>
  <c r="Q388" i="19"/>
  <c r="Q360" i="19"/>
  <c r="Q328" i="19"/>
  <c r="Q324" i="19"/>
  <c r="Q320" i="19"/>
  <c r="Q312" i="19"/>
  <c r="Q308" i="19"/>
  <c r="Q304" i="19"/>
  <c r="Q294" i="19"/>
  <c r="Q290" i="19"/>
  <c r="Q286" i="19"/>
  <c r="Q278" i="19"/>
  <c r="Q274" i="19"/>
  <c r="Q270" i="19"/>
  <c r="Q257" i="19"/>
  <c r="Q241" i="19"/>
  <c r="Q155" i="19"/>
  <c r="Q129" i="19"/>
  <c r="Q125" i="19"/>
  <c r="Q95" i="19"/>
  <c r="Q91" i="19"/>
  <c r="C135" i="19"/>
  <c r="C132" i="19"/>
  <c r="C131" i="19"/>
  <c r="C129" i="19"/>
  <c r="C127" i="19"/>
  <c r="C125" i="19"/>
  <c r="C121" i="19"/>
  <c r="C120" i="19"/>
  <c r="C119" i="19"/>
  <c r="C117" i="19"/>
  <c r="C116" i="19"/>
  <c r="C111" i="19"/>
  <c r="C109" i="19"/>
  <c r="C101" i="19"/>
  <c r="C95" i="19"/>
  <c r="C91" i="19"/>
  <c r="C89" i="19"/>
  <c r="C88" i="19"/>
  <c r="C83" i="19"/>
  <c r="C79" i="19"/>
  <c r="C77" i="19"/>
  <c r="C75" i="19"/>
  <c r="C70" i="19"/>
  <c r="C68" i="19"/>
  <c r="C66" i="19"/>
  <c r="C62" i="19"/>
  <c r="C59" i="19"/>
  <c r="C51" i="19"/>
  <c r="C50" i="19"/>
  <c r="C46" i="19"/>
  <c r="C45" i="19"/>
  <c r="C37" i="19"/>
  <c r="C35" i="19"/>
  <c r="C31" i="19"/>
  <c r="C29" i="19"/>
  <c r="C27" i="19"/>
  <c r="C25" i="19"/>
  <c r="C23" i="19"/>
  <c r="C22" i="19"/>
  <c r="C21" i="19"/>
  <c r="C19" i="19"/>
  <c r="C13" i="19"/>
  <c r="C158" i="19"/>
  <c r="C123" i="19"/>
  <c r="C143" i="19"/>
  <c r="C163" i="19"/>
  <c r="C182" i="19"/>
  <c r="C183" i="19"/>
  <c r="C187" i="19"/>
  <c r="C189" i="19"/>
  <c r="C191" i="19"/>
  <c r="C193" i="19"/>
  <c r="C195" i="19"/>
  <c r="C197" i="19"/>
  <c r="C199" i="19"/>
  <c r="C201" i="19"/>
  <c r="C227" i="19"/>
  <c r="C229" i="19"/>
  <c r="C231" i="19"/>
  <c r="C233" i="19"/>
  <c r="C245" i="19"/>
  <c r="C257" i="19"/>
  <c r="C261" i="19"/>
  <c r="C264" i="19"/>
  <c r="C268" i="19"/>
  <c r="C272" i="19"/>
  <c r="C274" i="19"/>
  <c r="C278" i="19"/>
  <c r="C280" i="19"/>
  <c r="C282" i="19"/>
  <c r="C286" i="19"/>
  <c r="C290" i="19"/>
  <c r="C294" i="19"/>
  <c r="C302" i="19"/>
  <c r="C303" i="19"/>
  <c r="C306" i="19"/>
  <c r="C307" i="19"/>
  <c r="C310" i="19"/>
  <c r="C311" i="19"/>
  <c r="C314" i="19"/>
  <c r="C315" i="19"/>
  <c r="C318" i="19"/>
  <c r="C319" i="19"/>
  <c r="C322" i="19"/>
  <c r="C323" i="19"/>
  <c r="C326" i="19"/>
  <c r="C327" i="19"/>
  <c r="C334" i="19"/>
  <c r="C338" i="19"/>
  <c r="C342" i="19"/>
  <c r="C346" i="19"/>
  <c r="C350" i="19"/>
  <c r="C354" i="19"/>
  <c r="C358" i="19"/>
  <c r="C362" i="19"/>
  <c r="C368" i="19"/>
  <c r="C369" i="19"/>
  <c r="C372" i="19"/>
  <c r="C373" i="19"/>
  <c r="C376" i="19"/>
  <c r="C377" i="19"/>
  <c r="C380" i="19"/>
  <c r="C381" i="19"/>
  <c r="C384" i="19"/>
  <c r="C385" i="19"/>
  <c r="C388" i="19"/>
  <c r="C389" i="19"/>
  <c r="C392" i="19"/>
  <c r="C393" i="19"/>
  <c r="C394" i="19"/>
  <c r="Q174" i="19"/>
  <c r="Q178" i="19"/>
  <c r="Q182" i="19"/>
  <c r="Q186" i="19"/>
  <c r="Q301" i="19"/>
  <c r="Q305" i="19"/>
  <c r="Q309" i="19"/>
  <c r="Q317" i="19"/>
  <c r="Q321" i="19"/>
  <c r="Q325" i="19"/>
  <c r="Q329" i="19"/>
  <c r="Q17" i="19"/>
  <c r="Q21" i="19"/>
  <c r="Q25" i="19"/>
  <c r="Q29" i="19"/>
  <c r="Q33" i="19"/>
  <c r="Q37" i="19"/>
  <c r="Q97" i="19"/>
  <c r="Q101" i="19"/>
  <c r="Q107" i="19"/>
  <c r="Q111" i="19"/>
  <c r="Q115" i="19"/>
  <c r="Q123" i="19"/>
  <c r="Q171" i="19"/>
  <c r="Q175" i="19"/>
  <c r="Q179" i="19"/>
  <c r="Q183" i="19"/>
  <c r="Q187" i="19"/>
  <c r="Q191" i="19"/>
  <c r="Q195" i="19"/>
  <c r="Q199" i="19"/>
  <c r="Q205" i="19"/>
  <c r="Q209" i="19"/>
  <c r="Q213" i="19"/>
  <c r="Q217" i="19"/>
  <c r="Q221" i="19"/>
  <c r="Q225" i="19"/>
  <c r="Q229" i="19"/>
  <c r="Q233" i="19"/>
  <c r="Q239" i="19"/>
  <c r="Q243" i="19"/>
  <c r="Q247" i="19"/>
  <c r="Q251" i="19"/>
  <c r="Q255" i="19"/>
  <c r="Q259" i="19"/>
  <c r="Q263" i="19"/>
  <c r="Q272" i="19"/>
  <c r="Q276" i="19"/>
  <c r="Q280" i="19"/>
  <c r="Q284" i="19"/>
  <c r="Q292" i="19"/>
  <c r="Q296" i="19"/>
  <c r="Q302" i="19"/>
  <c r="Q306" i="19"/>
  <c r="Q310" i="19"/>
  <c r="Q314" i="19"/>
  <c r="Q318" i="19"/>
  <c r="Q322" i="19"/>
  <c r="Q326" i="19"/>
  <c r="Q332" i="19"/>
  <c r="Q336" i="19"/>
  <c r="Q340" i="19"/>
  <c r="Q344" i="19"/>
  <c r="Q348" i="19"/>
  <c r="Q352" i="19"/>
  <c r="Q356" i="19"/>
  <c r="Q120" i="19"/>
  <c r="Q124" i="19"/>
  <c r="Q128" i="19"/>
  <c r="Q136" i="19"/>
  <c r="Q210" i="19"/>
  <c r="Q214" i="19"/>
  <c r="Q218" i="19"/>
  <c r="Q222" i="19"/>
  <c r="Q234" i="19"/>
  <c r="Q371" i="19"/>
  <c r="Q375" i="19"/>
  <c r="Q368" i="19"/>
  <c r="Q372" i="19"/>
  <c r="Q376" i="19"/>
  <c r="Q380" i="19"/>
  <c r="Q384" i="19"/>
  <c r="Q392" i="19"/>
  <c r="Q44" i="19"/>
  <c r="Q48" i="19"/>
  <c r="Q52" i="19"/>
  <c r="Q56" i="19"/>
  <c r="Q60" i="19"/>
  <c r="Q64" i="19"/>
  <c r="Q68" i="19"/>
  <c r="Q41" i="19"/>
  <c r="Q45" i="19"/>
  <c r="Q49" i="19"/>
  <c r="Q53" i="19"/>
  <c r="Q57" i="19"/>
  <c r="Q61" i="19"/>
  <c r="Q65" i="19"/>
  <c r="Q69" i="19"/>
  <c r="Q79" i="19"/>
  <c r="P150" i="19"/>
  <c r="P174" i="19"/>
  <c r="P178" i="19"/>
  <c r="P224" i="19"/>
  <c r="P302" i="19"/>
  <c r="P304" i="19"/>
  <c r="P308" i="19"/>
  <c r="P316" i="19"/>
  <c r="P367" i="19"/>
  <c r="P383" i="19"/>
  <c r="P387" i="19"/>
  <c r="P13" i="19"/>
  <c r="P17" i="19"/>
  <c r="P143" i="19"/>
  <c r="P151" i="19"/>
  <c r="P159" i="19"/>
  <c r="P273" i="19"/>
  <c r="P163" i="19"/>
  <c r="P167" i="19"/>
  <c r="P173" i="19"/>
  <c r="P181" i="19"/>
  <c r="P186" i="19"/>
  <c r="P212" i="19"/>
  <c r="P216" i="19"/>
  <c r="P270" i="19"/>
  <c r="P282" i="19"/>
  <c r="P289" i="19"/>
  <c r="P309" i="19"/>
  <c r="P313" i="19"/>
  <c r="P47" i="19"/>
  <c r="P366" i="19"/>
  <c r="P382" i="19"/>
  <c r="P147" i="19"/>
  <c r="P201" i="19"/>
  <c r="P205" i="19"/>
  <c r="P9" i="19"/>
  <c r="P53" i="19"/>
  <c r="P55" i="19"/>
  <c r="P274" i="19"/>
  <c r="P322" i="19"/>
  <c r="P324" i="19"/>
  <c r="P372" i="19"/>
  <c r="P374" i="19"/>
  <c r="P388" i="19"/>
  <c r="P390" i="19"/>
  <c r="P392" i="19"/>
  <c r="P394" i="19"/>
  <c r="P91" i="19"/>
  <c r="P93" i="19"/>
  <c r="P95" i="19"/>
  <c r="P97" i="19"/>
  <c r="P99" i="19"/>
  <c r="P101" i="19"/>
  <c r="P109" i="19"/>
  <c r="P113" i="19"/>
  <c r="P115" i="19"/>
  <c r="P119" i="19"/>
  <c r="P123" i="19"/>
  <c r="P127" i="19"/>
  <c r="P131" i="19"/>
  <c r="P135" i="19"/>
  <c r="P155" i="19"/>
  <c r="P177" i="19"/>
  <c r="P193" i="19"/>
  <c r="P213" i="19"/>
  <c r="P229" i="19"/>
  <c r="P278" i="19"/>
  <c r="P294" i="19"/>
  <c r="P310" i="19"/>
  <c r="P312" i="19"/>
  <c r="P328" i="19"/>
  <c r="O61" i="19"/>
  <c r="O151" i="19"/>
  <c r="O167" i="19"/>
  <c r="O274" i="19"/>
  <c r="O290" i="19"/>
  <c r="O340" i="19"/>
  <c r="O356" i="19"/>
  <c r="O45" i="19"/>
  <c r="O143" i="19"/>
  <c r="O159" i="19"/>
  <c r="O233" i="19"/>
  <c r="O239" i="19"/>
  <c r="O243" i="19"/>
  <c r="O247" i="19"/>
  <c r="O251" i="19"/>
  <c r="O255" i="19"/>
  <c r="O259" i="19"/>
  <c r="O263" i="19"/>
  <c r="O282" i="19"/>
  <c r="O304" i="19"/>
  <c r="O308" i="19"/>
  <c r="O312" i="19"/>
  <c r="O316" i="19"/>
  <c r="O320" i="19"/>
  <c r="O324" i="19"/>
  <c r="O328" i="19"/>
  <c r="O332" i="19"/>
  <c r="O348" i="19"/>
  <c r="M312" i="19"/>
  <c r="M314" i="19"/>
  <c r="M316" i="19"/>
  <c r="M317" i="19"/>
  <c r="M318" i="19"/>
  <c r="M320" i="19"/>
  <c r="M321" i="19"/>
  <c r="M322" i="19"/>
  <c r="M332" i="19"/>
  <c r="M334" i="19"/>
  <c r="M336" i="19"/>
  <c r="M338" i="19"/>
  <c r="M340" i="19"/>
  <c r="M342" i="19"/>
  <c r="M344" i="19"/>
  <c r="M346" i="19"/>
  <c r="M348" i="19"/>
  <c r="M350" i="19"/>
  <c r="M352" i="19"/>
  <c r="M354" i="19"/>
  <c r="M356" i="19"/>
  <c r="M358" i="19"/>
  <c r="M360" i="19"/>
  <c r="M362" i="19"/>
  <c r="M366" i="19"/>
  <c r="M368" i="19"/>
  <c r="M370" i="19"/>
  <c r="M372" i="19"/>
  <c r="M374" i="19"/>
  <c r="M376" i="19"/>
  <c r="M378" i="19"/>
  <c r="M380" i="19"/>
  <c r="M382" i="19"/>
  <c r="M384" i="19"/>
  <c r="M386" i="19"/>
  <c r="M388" i="19"/>
  <c r="M390" i="19"/>
  <c r="M392" i="19"/>
  <c r="M394" i="19"/>
  <c r="M13" i="19"/>
  <c r="M17" i="19"/>
  <c r="M21" i="19"/>
  <c r="M25" i="19"/>
  <c r="M29" i="19"/>
  <c r="M33" i="19"/>
  <c r="M37" i="19"/>
  <c r="M41" i="19"/>
  <c r="M43" i="19"/>
  <c r="M44" i="19"/>
  <c r="M45" i="19"/>
  <c r="M47" i="19"/>
  <c r="M48" i="19"/>
  <c r="M49" i="19"/>
  <c r="M51" i="19"/>
  <c r="M52" i="19"/>
  <c r="M53" i="19"/>
  <c r="M55" i="19"/>
  <c r="M56" i="19"/>
  <c r="M57" i="19"/>
  <c r="M59" i="19"/>
  <c r="M60" i="19"/>
  <c r="M9" i="19"/>
  <c r="M61" i="19"/>
  <c r="M63" i="19"/>
  <c r="M64" i="19"/>
  <c r="M65" i="19"/>
  <c r="M67" i="19"/>
  <c r="M68" i="19"/>
  <c r="M69" i="19"/>
  <c r="M71" i="19"/>
  <c r="M75" i="19"/>
  <c r="M77" i="19"/>
  <c r="M79" i="19"/>
  <c r="M81" i="19"/>
  <c r="M83" i="19"/>
  <c r="M85" i="19"/>
  <c r="M87" i="19"/>
  <c r="M89" i="19"/>
  <c r="M91" i="19"/>
  <c r="M95" i="19"/>
  <c r="M99" i="19"/>
  <c r="M103" i="19"/>
  <c r="M109" i="19"/>
  <c r="M110" i="19"/>
  <c r="M116" i="19"/>
  <c r="M117" i="19"/>
  <c r="M120" i="19"/>
  <c r="M121" i="19"/>
  <c r="M124" i="19"/>
  <c r="M125" i="19"/>
  <c r="M128" i="19"/>
  <c r="M129" i="19"/>
  <c r="M132" i="19"/>
  <c r="M133" i="19"/>
  <c r="M136" i="19"/>
  <c r="M141" i="19"/>
  <c r="M143" i="19"/>
  <c r="M147" i="19"/>
  <c r="M151" i="19"/>
  <c r="M155" i="19"/>
  <c r="M159" i="19"/>
  <c r="M161" i="19"/>
  <c r="M163" i="19"/>
  <c r="M167" i="19"/>
  <c r="M171" i="19"/>
  <c r="M174" i="19"/>
  <c r="M175" i="19"/>
  <c r="M178" i="19"/>
  <c r="M179" i="19"/>
  <c r="M183" i="19"/>
  <c r="M187" i="19"/>
  <c r="M191" i="19"/>
  <c r="M193" i="19"/>
  <c r="M195" i="19"/>
  <c r="M197" i="19"/>
  <c r="M199" i="19"/>
  <c r="M201" i="19"/>
  <c r="M205" i="19"/>
  <c r="M207" i="19"/>
  <c r="M209" i="19"/>
  <c r="M211" i="19"/>
  <c r="M213" i="19"/>
  <c r="M215" i="19"/>
  <c r="M217" i="19"/>
  <c r="M219" i="19"/>
  <c r="M221" i="19"/>
  <c r="M223" i="19"/>
  <c r="M225" i="19"/>
  <c r="M227" i="19"/>
  <c r="M229" i="19"/>
  <c r="M231" i="19"/>
  <c r="M233" i="19"/>
  <c r="L43" i="19"/>
  <c r="L57" i="19"/>
  <c r="L59" i="19"/>
  <c r="L123" i="19"/>
  <c r="L125" i="19"/>
  <c r="L13" i="19"/>
  <c r="L29" i="19"/>
  <c r="L45" i="19"/>
  <c r="L47" i="19"/>
  <c r="L61" i="19"/>
  <c r="L63" i="19"/>
  <c r="L65" i="19"/>
  <c r="L67" i="19"/>
  <c r="L69" i="19"/>
  <c r="L71" i="19"/>
  <c r="L75" i="19"/>
  <c r="L77" i="19"/>
  <c r="L79" i="19"/>
  <c r="L83" i="19"/>
  <c r="L87" i="19"/>
  <c r="L91" i="19"/>
  <c r="L93" i="19"/>
  <c r="L95" i="19"/>
  <c r="L17" i="19"/>
  <c r="L33" i="19"/>
  <c r="L49" i="19"/>
  <c r="L115" i="19"/>
  <c r="L117" i="19"/>
  <c r="L135" i="19"/>
  <c r="L141" i="19"/>
  <c r="L145" i="19"/>
  <c r="L149" i="19"/>
  <c r="L153" i="19"/>
  <c r="L157" i="19"/>
  <c r="L165" i="19"/>
  <c r="L372" i="19"/>
  <c r="L376" i="19"/>
  <c r="L378" i="19"/>
  <c r="L380" i="19"/>
  <c r="L382" i="19"/>
  <c r="L384" i="19"/>
  <c r="L388" i="19"/>
  <c r="L390" i="19"/>
  <c r="L392" i="19"/>
  <c r="L161" i="19"/>
  <c r="L172" i="19"/>
  <c r="L173" i="19"/>
  <c r="L180" i="19"/>
  <c r="L181" i="19"/>
  <c r="L184" i="19"/>
  <c r="L185" i="19"/>
  <c r="L188" i="19"/>
  <c r="L189" i="19"/>
  <c r="L193" i="19"/>
  <c r="L196" i="19"/>
  <c r="L197" i="19"/>
  <c r="L199" i="19"/>
  <c r="L200" i="19"/>
  <c r="L201" i="19"/>
  <c r="L207" i="19"/>
  <c r="L211" i="19"/>
  <c r="L215" i="19"/>
  <c r="L219" i="19"/>
  <c r="L223" i="19"/>
  <c r="L227" i="19"/>
  <c r="L231" i="19"/>
  <c r="L239" i="19"/>
  <c r="L242" i="19"/>
  <c r="L243" i="19"/>
  <c r="L245" i="19"/>
  <c r="L246" i="19"/>
  <c r="L247" i="19"/>
  <c r="L249" i="19"/>
  <c r="L250" i="19"/>
  <c r="L251" i="19"/>
  <c r="L253" i="19"/>
  <c r="L254" i="19"/>
  <c r="L255" i="19"/>
  <c r="L258" i="19"/>
  <c r="L259" i="19"/>
  <c r="L261" i="19"/>
  <c r="L262" i="19"/>
  <c r="L263" i="19"/>
  <c r="L264" i="19"/>
  <c r="L268" i="19"/>
  <c r="L272" i="19"/>
  <c r="L276" i="19"/>
  <c r="L280" i="19"/>
  <c r="L284" i="19"/>
  <c r="L288" i="19"/>
  <c r="L292" i="19"/>
  <c r="L296" i="19"/>
  <c r="L302" i="19"/>
  <c r="L304" i="19"/>
  <c r="L306" i="19"/>
  <c r="L308" i="19"/>
  <c r="L310" i="19"/>
  <c r="L312" i="19"/>
  <c r="L314" i="19"/>
  <c r="L316" i="19"/>
  <c r="L318" i="19"/>
  <c r="L320" i="19"/>
  <c r="L322" i="19"/>
  <c r="L324" i="19"/>
  <c r="L326" i="19"/>
  <c r="L328" i="19"/>
  <c r="L334" i="19"/>
  <c r="L338" i="19"/>
  <c r="L340" i="19"/>
  <c r="L342" i="19"/>
  <c r="L344" i="19"/>
  <c r="L346" i="19"/>
  <c r="L348" i="19"/>
  <c r="L349" i="19"/>
  <c r="L350" i="19"/>
  <c r="L354" i="19"/>
  <c r="L358" i="19"/>
  <c r="L360" i="19"/>
  <c r="L362" i="19"/>
  <c r="L368" i="19"/>
  <c r="K9" i="19"/>
  <c r="K11" i="19"/>
  <c r="K13" i="19"/>
  <c r="K17" i="19"/>
  <c r="K21" i="19"/>
  <c r="K25" i="19"/>
  <c r="K29" i="19"/>
  <c r="K33" i="19"/>
  <c r="K37" i="19"/>
  <c r="K41" i="19"/>
  <c r="K44" i="19"/>
  <c r="K45" i="19"/>
  <c r="K48" i="19"/>
  <c r="K49" i="19"/>
  <c r="K52" i="19"/>
  <c r="K53" i="19"/>
  <c r="K56" i="19"/>
  <c r="K57" i="19"/>
  <c r="K60" i="19"/>
  <c r="K61" i="19"/>
  <c r="K64" i="19"/>
  <c r="K65" i="19"/>
  <c r="K68" i="19"/>
  <c r="K69" i="19"/>
  <c r="K75" i="19"/>
  <c r="K77" i="19"/>
  <c r="K79" i="19"/>
  <c r="K81" i="19"/>
  <c r="K83" i="19"/>
  <c r="K85" i="19"/>
  <c r="K87" i="19"/>
  <c r="K89" i="19"/>
  <c r="K91" i="19"/>
  <c r="K93" i="19"/>
  <c r="K95" i="19"/>
  <c r="K97" i="19"/>
  <c r="K99" i="19"/>
  <c r="K101" i="19"/>
  <c r="K103" i="19"/>
  <c r="K107" i="19"/>
  <c r="K109" i="19"/>
  <c r="K110" i="19"/>
  <c r="K111" i="19"/>
  <c r="K115" i="19"/>
  <c r="K119" i="19"/>
  <c r="K123" i="19"/>
  <c r="K127" i="19"/>
  <c r="K131" i="19"/>
  <c r="K135" i="19"/>
  <c r="K141" i="19"/>
  <c r="K142" i="19"/>
  <c r="K143" i="19"/>
  <c r="K145" i="19"/>
  <c r="K146" i="19"/>
  <c r="K147" i="19"/>
  <c r="K149" i="19"/>
  <c r="K150" i="19"/>
  <c r="K151" i="19"/>
  <c r="K153" i="19"/>
  <c r="K154" i="19"/>
  <c r="K155" i="19"/>
  <c r="K157" i="19"/>
  <c r="K158" i="19"/>
  <c r="K159" i="19"/>
  <c r="K161" i="19"/>
  <c r="K163" i="19"/>
  <c r="K165" i="19"/>
  <c r="K167" i="19"/>
  <c r="K173" i="19"/>
  <c r="K177" i="19"/>
  <c r="K181" i="19"/>
  <c r="K185" i="19"/>
  <c r="K189" i="19"/>
  <c r="K193" i="19"/>
  <c r="K197" i="19"/>
  <c r="K201" i="19"/>
  <c r="K205" i="19"/>
  <c r="K207" i="19"/>
  <c r="K208" i="19"/>
  <c r="K209" i="19"/>
  <c r="K211" i="19"/>
  <c r="K212" i="19"/>
  <c r="K213" i="19"/>
  <c r="K215" i="19"/>
  <c r="K216" i="19"/>
  <c r="K217" i="19"/>
  <c r="K219" i="19"/>
  <c r="K220" i="19"/>
  <c r="K221" i="19"/>
  <c r="K223" i="19"/>
  <c r="K224" i="19"/>
  <c r="K225" i="19"/>
  <c r="K227" i="19"/>
  <c r="K228" i="19"/>
  <c r="K229" i="19"/>
  <c r="K231" i="19"/>
  <c r="K232" i="19"/>
  <c r="K233" i="19"/>
  <c r="K239" i="19"/>
  <c r="K243" i="19"/>
  <c r="K247" i="19"/>
  <c r="K251" i="19"/>
  <c r="K255" i="19"/>
  <c r="K259" i="19"/>
  <c r="K263" i="19"/>
  <c r="K268" i="19"/>
  <c r="K269" i="19"/>
  <c r="K270" i="19"/>
  <c r="K272" i="19"/>
  <c r="K273" i="19"/>
  <c r="K274" i="19"/>
  <c r="K276" i="19"/>
  <c r="K277" i="19"/>
  <c r="K278" i="19"/>
  <c r="K280" i="19"/>
  <c r="K281" i="19"/>
  <c r="K282" i="19"/>
  <c r="K284" i="19"/>
  <c r="K285" i="19"/>
  <c r="K286" i="19"/>
  <c r="K288" i="19"/>
  <c r="K289" i="19"/>
  <c r="K290" i="19"/>
  <c r="K292" i="19"/>
  <c r="K294" i="19"/>
  <c r="K296" i="19"/>
  <c r="K301" i="19"/>
  <c r="K302" i="19"/>
  <c r="K304" i="19"/>
  <c r="K306" i="19"/>
  <c r="K308" i="19"/>
  <c r="K310" i="19"/>
  <c r="K312" i="19"/>
  <c r="K314" i="19"/>
  <c r="K316" i="19"/>
  <c r="K317" i="19"/>
  <c r="K318" i="19"/>
  <c r="K320" i="19"/>
  <c r="K321" i="19"/>
  <c r="K322" i="19"/>
  <c r="K324" i="19"/>
  <c r="K326" i="19"/>
  <c r="K328" i="19"/>
  <c r="K332" i="19"/>
  <c r="K334" i="19"/>
  <c r="K336" i="19"/>
  <c r="K338" i="19"/>
  <c r="K340" i="19"/>
  <c r="K342" i="19"/>
  <c r="K344" i="19"/>
  <c r="K346" i="19"/>
  <c r="K348" i="19"/>
  <c r="K350" i="19"/>
  <c r="K352" i="19"/>
  <c r="K354" i="19"/>
  <c r="K356" i="19"/>
  <c r="K358" i="19"/>
  <c r="K360" i="19"/>
  <c r="K362" i="19"/>
  <c r="K366" i="19"/>
  <c r="K368" i="19"/>
  <c r="K370" i="19"/>
  <c r="K372" i="19"/>
  <c r="K373" i="19"/>
  <c r="K374" i="19"/>
  <c r="K376" i="19"/>
  <c r="K377" i="19"/>
  <c r="K378" i="19"/>
  <c r="K380" i="19"/>
  <c r="K381" i="19"/>
  <c r="K382" i="19"/>
  <c r="K384" i="19"/>
  <c r="K385" i="19"/>
  <c r="K386" i="19"/>
  <c r="K388" i="19"/>
  <c r="K390" i="19"/>
  <c r="K392" i="19"/>
  <c r="K394" i="19"/>
  <c r="J173" i="19"/>
  <c r="J177" i="19"/>
  <c r="J181" i="19"/>
  <c r="J185" i="19"/>
  <c r="J189" i="19"/>
  <c r="J193" i="19"/>
  <c r="J197" i="19"/>
  <c r="J201" i="19"/>
  <c r="J207" i="19"/>
  <c r="J208" i="19"/>
  <c r="J211" i="19"/>
  <c r="J212" i="19"/>
  <c r="J215" i="19"/>
  <c r="J216" i="19"/>
  <c r="J219" i="19"/>
  <c r="J220" i="19"/>
  <c r="J223" i="19"/>
  <c r="J224" i="19"/>
  <c r="J227" i="19"/>
  <c r="J228" i="19"/>
  <c r="J231" i="19"/>
  <c r="J232" i="19"/>
  <c r="J316" i="19"/>
  <c r="J320" i="19"/>
  <c r="J146" i="19"/>
  <c r="J150" i="19"/>
  <c r="J154" i="19"/>
  <c r="J158" i="19"/>
  <c r="J162" i="19"/>
  <c r="J166" i="19"/>
  <c r="J269" i="19"/>
  <c r="J273" i="19"/>
  <c r="J277" i="19"/>
  <c r="J293" i="19"/>
  <c r="J297" i="19"/>
  <c r="J200" i="19"/>
  <c r="J12" i="19"/>
  <c r="J16" i="19"/>
  <c r="J20" i="19"/>
  <c r="J24" i="19"/>
  <c r="J28" i="19"/>
  <c r="J32" i="19"/>
  <c r="J36" i="19"/>
  <c r="J45" i="19"/>
  <c r="J49" i="19"/>
  <c r="J53" i="19"/>
  <c r="J57" i="19"/>
  <c r="J61" i="19"/>
  <c r="J65" i="19"/>
  <c r="J69" i="19"/>
  <c r="J43" i="19"/>
  <c r="J47" i="19"/>
  <c r="J51" i="19"/>
  <c r="J55" i="19"/>
  <c r="J59" i="19"/>
  <c r="J63" i="19"/>
  <c r="J67" i="19"/>
  <c r="J71" i="19"/>
  <c r="J9" i="19"/>
  <c r="J13" i="19"/>
  <c r="J17" i="19"/>
  <c r="J21" i="19"/>
  <c r="J25" i="19"/>
  <c r="J29" i="19"/>
  <c r="J33" i="19"/>
  <c r="J37" i="19"/>
  <c r="J42" i="19"/>
  <c r="J44" i="19"/>
  <c r="J46" i="19"/>
  <c r="J48" i="19"/>
  <c r="J50" i="19"/>
  <c r="J52" i="19"/>
  <c r="J54" i="19"/>
  <c r="J56" i="19"/>
  <c r="J58" i="19"/>
  <c r="J60" i="19"/>
  <c r="J62" i="19"/>
  <c r="J64" i="19"/>
  <c r="J66" i="19"/>
  <c r="J68" i="19"/>
  <c r="J70" i="19"/>
  <c r="J76" i="19"/>
  <c r="J77" i="19"/>
  <c r="J80" i="19"/>
  <c r="J113" i="19"/>
  <c r="J136" i="19"/>
  <c r="J206" i="19"/>
  <c r="J218" i="19"/>
  <c r="J222" i="19"/>
  <c r="J226" i="19"/>
  <c r="J230" i="19"/>
  <c r="J234" i="19"/>
  <c r="J237" i="19"/>
  <c r="J238" i="19"/>
  <c r="J240" i="19"/>
  <c r="J241" i="19"/>
  <c r="J242" i="19"/>
  <c r="J244" i="19"/>
  <c r="J245" i="19"/>
  <c r="J246" i="19"/>
  <c r="J248" i="19"/>
  <c r="J249" i="19"/>
  <c r="J250" i="19"/>
  <c r="J252" i="19"/>
  <c r="J253" i="19"/>
  <c r="J254" i="19"/>
  <c r="J256" i="19"/>
  <c r="J257" i="19"/>
  <c r="J258" i="19"/>
  <c r="J260" i="19"/>
  <c r="J261" i="19"/>
  <c r="J262" i="19"/>
  <c r="J264" i="19"/>
  <c r="J281" i="19"/>
  <c r="J283" i="19"/>
  <c r="J285" i="19"/>
  <c r="J287" i="19"/>
  <c r="J289" i="19"/>
  <c r="J291" i="19"/>
  <c r="J333" i="19"/>
  <c r="J337" i="19"/>
  <c r="J341" i="19"/>
  <c r="J367" i="19"/>
  <c r="J371" i="19"/>
  <c r="J375" i="19"/>
  <c r="J379" i="19"/>
  <c r="J383" i="19"/>
  <c r="J387" i="19"/>
  <c r="J391" i="19"/>
  <c r="J115" i="19"/>
  <c r="J119" i="19"/>
  <c r="J123" i="19"/>
  <c r="J127" i="19"/>
  <c r="J135" i="19"/>
  <c r="J141" i="19"/>
  <c r="J143" i="19"/>
  <c r="J145" i="19"/>
  <c r="J147" i="19"/>
  <c r="J149" i="19"/>
  <c r="J151" i="19"/>
  <c r="J153" i="19"/>
  <c r="J155" i="19"/>
  <c r="J157" i="19"/>
  <c r="J159" i="19"/>
  <c r="J161" i="19"/>
  <c r="J163" i="19"/>
  <c r="J165" i="19"/>
  <c r="J167" i="19"/>
  <c r="J239" i="19"/>
  <c r="J243" i="19"/>
  <c r="J247" i="19"/>
  <c r="J251" i="19"/>
  <c r="J255" i="19"/>
  <c r="J259" i="19"/>
  <c r="J263" i="19"/>
  <c r="J268" i="19"/>
  <c r="J270" i="19"/>
  <c r="J272" i="19"/>
  <c r="J274" i="19"/>
  <c r="J276" i="19"/>
  <c r="J278" i="19"/>
  <c r="J280" i="19"/>
  <c r="J282" i="19"/>
  <c r="J284" i="19"/>
  <c r="J286" i="19"/>
  <c r="J288" i="19"/>
  <c r="J290" i="19"/>
  <c r="J292" i="19"/>
  <c r="J294" i="19"/>
  <c r="J296" i="19"/>
  <c r="J81" i="19"/>
  <c r="J84" i="19"/>
  <c r="J85" i="19"/>
  <c r="J88" i="19"/>
  <c r="J89" i="19"/>
  <c r="J92" i="19"/>
  <c r="J93" i="19"/>
  <c r="J96" i="19"/>
  <c r="J97" i="19"/>
  <c r="J100" i="19"/>
  <c r="J101" i="19"/>
  <c r="J110" i="19"/>
  <c r="J114" i="19"/>
  <c r="J140" i="19"/>
  <c r="J144" i="19"/>
  <c r="J148" i="19"/>
  <c r="J152" i="19"/>
  <c r="J156" i="19"/>
  <c r="J160" i="19"/>
  <c r="J164" i="19"/>
  <c r="J168" i="19"/>
  <c r="J172" i="19"/>
  <c r="J174" i="19"/>
  <c r="J175" i="19"/>
  <c r="J176" i="19"/>
  <c r="J178" i="19"/>
  <c r="J179" i="19"/>
  <c r="J180" i="19"/>
  <c r="J182" i="19"/>
  <c r="J183" i="19"/>
  <c r="J184" i="19"/>
  <c r="J186" i="19"/>
  <c r="J187" i="19"/>
  <c r="J188" i="19"/>
  <c r="J190" i="19"/>
  <c r="J191" i="19"/>
  <c r="J192" i="19"/>
  <c r="J194" i="19"/>
  <c r="J195" i="19"/>
  <c r="J196" i="19"/>
  <c r="J198" i="19"/>
  <c r="J199" i="19"/>
  <c r="J271" i="19"/>
  <c r="J275" i="19"/>
  <c r="J279" i="19"/>
  <c r="J295" i="19"/>
  <c r="J301" i="19"/>
  <c r="J302" i="19"/>
  <c r="J303" i="19"/>
  <c r="J305" i="19"/>
  <c r="J306" i="19"/>
  <c r="J307" i="19"/>
  <c r="J309" i="19"/>
  <c r="J310" i="19"/>
  <c r="J311" i="19"/>
  <c r="J313" i="19"/>
  <c r="J314" i="19"/>
  <c r="J315" i="19"/>
  <c r="J317" i="19"/>
  <c r="J318" i="19"/>
  <c r="J319" i="19"/>
  <c r="J321" i="19"/>
  <c r="J322" i="19"/>
  <c r="J323" i="19"/>
  <c r="J325" i="19"/>
  <c r="J326" i="19"/>
  <c r="J327" i="19"/>
  <c r="J329" i="19"/>
  <c r="J339" i="19"/>
  <c r="J343" i="19"/>
  <c r="J345" i="19"/>
  <c r="J347" i="19"/>
  <c r="J351" i="19"/>
  <c r="J355" i="19"/>
  <c r="J359" i="19"/>
  <c r="J393" i="19"/>
  <c r="I394" i="19"/>
  <c r="I35" i="19"/>
  <c r="I155" i="19"/>
  <c r="I159" i="19"/>
  <c r="I163" i="19"/>
  <c r="I205" i="19"/>
  <c r="I209" i="19"/>
  <c r="I225" i="19"/>
  <c r="I229" i="19"/>
  <c r="I368" i="19"/>
  <c r="I372" i="19"/>
  <c r="H9" i="19"/>
  <c r="H13" i="19"/>
  <c r="H17" i="19"/>
  <c r="H21" i="19"/>
  <c r="H99" i="19"/>
  <c r="H103" i="19"/>
  <c r="H107" i="19"/>
  <c r="H111" i="19"/>
  <c r="H115" i="19"/>
  <c r="H127" i="19"/>
  <c r="H131" i="19"/>
  <c r="H173" i="19"/>
  <c r="H177" i="19"/>
  <c r="H181" i="19"/>
  <c r="H185" i="19"/>
  <c r="H189" i="19"/>
  <c r="H192" i="19"/>
  <c r="H193" i="19"/>
  <c r="H196" i="19"/>
  <c r="H197" i="19"/>
  <c r="H200" i="19"/>
  <c r="H232" i="19"/>
  <c r="H25" i="19"/>
  <c r="H26" i="19"/>
  <c r="H29" i="19"/>
  <c r="H30" i="19"/>
  <c r="H33" i="19"/>
  <c r="H34" i="19"/>
  <c r="H37" i="19"/>
  <c r="H38" i="19"/>
  <c r="H44" i="19"/>
  <c r="H45" i="19"/>
  <c r="H48" i="19"/>
  <c r="H49" i="19"/>
  <c r="H52" i="19"/>
  <c r="H53" i="19"/>
  <c r="H56" i="19"/>
  <c r="H57" i="19"/>
  <c r="H60" i="19"/>
  <c r="H61" i="19"/>
  <c r="H64" i="19"/>
  <c r="H65" i="19"/>
  <c r="H68" i="19"/>
  <c r="H69" i="19"/>
  <c r="H75" i="19"/>
  <c r="H76" i="19"/>
  <c r="H79" i="19"/>
  <c r="H80" i="19"/>
  <c r="H83" i="19"/>
  <c r="H84" i="19"/>
  <c r="H87" i="19"/>
  <c r="H88" i="19"/>
  <c r="H91" i="19"/>
  <c r="H92" i="19"/>
  <c r="H95" i="19"/>
  <c r="H96" i="19"/>
  <c r="H100" i="19"/>
  <c r="H110" i="19"/>
  <c r="H114" i="19"/>
  <c r="H118" i="19"/>
  <c r="H119" i="19"/>
  <c r="H122" i="19"/>
  <c r="H123" i="19"/>
  <c r="H126" i="19"/>
  <c r="H130" i="19"/>
  <c r="H134" i="19"/>
  <c r="H135" i="19"/>
  <c r="H141" i="19"/>
  <c r="H142" i="19"/>
  <c r="H145" i="19"/>
  <c r="H146" i="19"/>
  <c r="H149" i="19"/>
  <c r="H150" i="19"/>
  <c r="H153" i="19"/>
  <c r="H154" i="19"/>
  <c r="H157" i="19"/>
  <c r="H158" i="19"/>
  <c r="H161" i="19"/>
  <c r="H162" i="19"/>
  <c r="H165" i="19"/>
  <c r="H166" i="19"/>
  <c r="H172" i="19"/>
  <c r="H176" i="19"/>
  <c r="H180" i="19"/>
  <c r="H184" i="19"/>
  <c r="H188" i="19"/>
  <c r="G110" i="19"/>
  <c r="G114" i="19"/>
  <c r="G118" i="19"/>
  <c r="G122" i="19"/>
  <c r="G126" i="19"/>
  <c r="G130" i="19"/>
  <c r="G134" i="19"/>
  <c r="G140" i="19"/>
  <c r="G144" i="19"/>
  <c r="G148" i="19"/>
  <c r="G152" i="19"/>
  <c r="G156" i="19"/>
  <c r="G160" i="19"/>
  <c r="G168" i="19"/>
  <c r="G172" i="19"/>
  <c r="G176" i="19"/>
  <c r="G180" i="19"/>
  <c r="G184" i="19"/>
  <c r="G188" i="19"/>
  <c r="G192" i="19"/>
  <c r="G196" i="19"/>
  <c r="G200" i="19"/>
  <c r="G240" i="19"/>
  <c r="G244" i="19"/>
  <c r="G248" i="19"/>
  <c r="G252" i="19"/>
  <c r="G256" i="19"/>
  <c r="G260" i="19"/>
  <c r="G301" i="19"/>
  <c r="G305" i="19"/>
  <c r="G309" i="19"/>
  <c r="G313" i="19"/>
  <c r="G317" i="19"/>
  <c r="G321" i="19"/>
  <c r="G325" i="19"/>
  <c r="G329" i="19"/>
  <c r="G367" i="19"/>
  <c r="G371" i="19"/>
  <c r="G375" i="19"/>
  <c r="G379" i="19"/>
  <c r="G383" i="19"/>
  <c r="G387" i="19"/>
  <c r="G391" i="19"/>
  <c r="G44" i="19"/>
  <c r="G48" i="19"/>
  <c r="G52" i="19"/>
  <c r="G56" i="19"/>
  <c r="G60" i="19"/>
  <c r="G64" i="19"/>
  <c r="G68" i="19"/>
  <c r="E10" i="19"/>
  <c r="E14" i="19"/>
  <c r="E15" i="19"/>
  <c r="E18" i="19"/>
  <c r="E19" i="19"/>
  <c r="E22" i="19"/>
  <c r="E23" i="19"/>
  <c r="E26" i="19"/>
  <c r="E27" i="19"/>
  <c r="E30" i="19"/>
  <c r="E31" i="19"/>
  <c r="E34" i="19"/>
  <c r="E35" i="19"/>
  <c r="E38" i="19"/>
  <c r="E41" i="19"/>
  <c r="E42" i="19"/>
  <c r="E45" i="19"/>
  <c r="E46" i="19"/>
  <c r="E49" i="19"/>
  <c r="E50" i="19"/>
  <c r="E53" i="19"/>
  <c r="E54" i="19"/>
  <c r="E57" i="19"/>
  <c r="E58" i="19"/>
  <c r="E61" i="19"/>
  <c r="E62" i="19"/>
  <c r="E65" i="19"/>
  <c r="E69" i="19"/>
  <c r="E70" i="19"/>
  <c r="E76" i="19"/>
  <c r="E77" i="19"/>
  <c r="E80" i="19"/>
  <c r="E81" i="19"/>
  <c r="E84" i="19"/>
  <c r="E85" i="19"/>
  <c r="E88" i="19"/>
  <c r="E89" i="19"/>
  <c r="E92" i="19"/>
  <c r="E93" i="19"/>
  <c r="E96" i="19"/>
  <c r="E97" i="19"/>
  <c r="E100" i="19"/>
  <c r="E101" i="19"/>
  <c r="E107" i="19"/>
  <c r="E108" i="19"/>
  <c r="E111" i="19"/>
  <c r="E112" i="19"/>
  <c r="E115" i="19"/>
  <c r="E116" i="19"/>
  <c r="E119" i="19"/>
  <c r="E120" i="19"/>
  <c r="E123" i="19"/>
  <c r="E124" i="19"/>
  <c r="E127" i="19"/>
  <c r="E128" i="19"/>
  <c r="E131" i="19"/>
  <c r="E132" i="19"/>
  <c r="E135" i="19"/>
  <c r="E136" i="19"/>
  <c r="E143" i="19"/>
  <c r="E146" i="19"/>
  <c r="E147" i="19"/>
  <c r="E150" i="19"/>
  <c r="E151" i="19"/>
  <c r="E154" i="19"/>
  <c r="E155" i="19"/>
  <c r="E158" i="19"/>
  <c r="E159" i="19"/>
  <c r="E162" i="19"/>
  <c r="E163" i="19"/>
  <c r="E166" i="19"/>
  <c r="E167" i="19"/>
  <c r="E173" i="19"/>
  <c r="E174" i="19"/>
  <c r="E177" i="19"/>
  <c r="E178" i="19"/>
  <c r="E181" i="19"/>
  <c r="E182" i="19"/>
  <c r="E185" i="19"/>
  <c r="E186" i="19"/>
  <c r="E189" i="19"/>
  <c r="E190" i="19"/>
  <c r="E193" i="19"/>
  <c r="E194" i="19"/>
  <c r="E197" i="19"/>
  <c r="E198" i="19"/>
  <c r="E201" i="19"/>
  <c r="E205" i="19"/>
  <c r="E208" i="19"/>
  <c r="E209" i="19"/>
  <c r="E212" i="19"/>
  <c r="E213" i="19"/>
  <c r="E216" i="19"/>
  <c r="E217" i="19"/>
  <c r="E220" i="19"/>
  <c r="E221" i="19"/>
  <c r="E224" i="19"/>
  <c r="E225" i="19"/>
  <c r="E228" i="19"/>
  <c r="E229" i="19"/>
  <c r="E232" i="19"/>
  <c r="E233" i="19"/>
  <c r="E239" i="19"/>
  <c r="E243" i="19"/>
  <c r="E247" i="19"/>
  <c r="E248" i="19"/>
  <c r="E251" i="19"/>
  <c r="E252" i="19"/>
  <c r="E255" i="19"/>
  <c r="E256" i="19"/>
  <c r="E259" i="19"/>
  <c r="E260" i="19"/>
  <c r="E263" i="19"/>
  <c r="E269" i="19"/>
  <c r="E270" i="19"/>
  <c r="E273" i="19"/>
  <c r="E274" i="19"/>
  <c r="E277" i="19"/>
  <c r="E278" i="19"/>
  <c r="E281" i="19"/>
  <c r="E282" i="19"/>
  <c r="E285" i="19"/>
  <c r="E286" i="19"/>
  <c r="E289" i="19"/>
  <c r="E290" i="19"/>
  <c r="E293" i="19"/>
  <c r="E294" i="19"/>
  <c r="E297" i="19"/>
  <c r="E301" i="19"/>
  <c r="E302" i="19"/>
  <c r="E304" i="19"/>
  <c r="E305" i="19"/>
  <c r="E306" i="19"/>
  <c r="E308" i="19"/>
  <c r="E309" i="19"/>
  <c r="E312" i="19"/>
  <c r="E313" i="19"/>
  <c r="E314" i="19"/>
  <c r="E316" i="19"/>
  <c r="E317" i="19"/>
  <c r="E318" i="19"/>
  <c r="E320" i="19"/>
  <c r="E321" i="19"/>
  <c r="E322" i="19"/>
  <c r="E324" i="19"/>
  <c r="E326" i="19"/>
  <c r="E328" i="19"/>
  <c r="E336" i="19"/>
  <c r="E340" i="19"/>
  <c r="E344" i="19"/>
  <c r="E348" i="19"/>
  <c r="E352" i="19"/>
  <c r="E356" i="19"/>
  <c r="E360" i="19"/>
  <c r="E368" i="19"/>
  <c r="E370" i="19"/>
  <c r="E371" i="19"/>
  <c r="E372" i="19"/>
  <c r="E374" i="19"/>
  <c r="E375" i="19"/>
  <c r="E376" i="19"/>
  <c r="E379" i="19"/>
  <c r="E380" i="19"/>
  <c r="E382" i="19"/>
  <c r="E383" i="19"/>
  <c r="E384" i="19"/>
  <c r="E386" i="19"/>
  <c r="E387" i="19"/>
  <c r="E388" i="19"/>
  <c r="E390" i="19"/>
  <c r="E391" i="19"/>
  <c r="E392" i="19"/>
  <c r="N11" i="19"/>
  <c r="N13" i="19"/>
  <c r="N15" i="19"/>
  <c r="N17" i="19"/>
  <c r="N19" i="19"/>
  <c r="N21" i="19"/>
  <c r="N23" i="19"/>
  <c r="N25" i="19"/>
  <c r="N27" i="19"/>
  <c r="N29" i="19"/>
  <c r="N31" i="19"/>
  <c r="N33" i="19"/>
  <c r="N35" i="19"/>
  <c r="N37" i="19"/>
  <c r="N43" i="19"/>
  <c r="N55" i="19"/>
  <c r="N59" i="19"/>
  <c r="N63" i="19"/>
  <c r="N67" i="19"/>
  <c r="N69" i="19"/>
  <c r="N71" i="19"/>
  <c r="N77" i="19"/>
  <c r="N81" i="19"/>
  <c r="N85" i="19"/>
  <c r="N89" i="19"/>
  <c r="N93" i="19"/>
  <c r="N97" i="19"/>
  <c r="N99" i="19"/>
  <c r="N101" i="19"/>
  <c r="N102" i="19"/>
  <c r="N103" i="19"/>
  <c r="N107" i="19"/>
  <c r="N109" i="19"/>
  <c r="N110" i="19"/>
  <c r="N111" i="19"/>
  <c r="N113" i="19"/>
  <c r="N114" i="19"/>
  <c r="N115" i="19"/>
  <c r="N117" i="19"/>
  <c r="N118" i="19"/>
  <c r="N119" i="19"/>
  <c r="N121" i="19"/>
  <c r="N122" i="19"/>
  <c r="N123" i="19"/>
  <c r="N125" i="19"/>
  <c r="N126" i="19"/>
  <c r="N127" i="19"/>
  <c r="N129" i="19"/>
  <c r="N130" i="19"/>
  <c r="N131" i="19"/>
  <c r="N133" i="19"/>
  <c r="N135" i="19"/>
  <c r="N141" i="19"/>
  <c r="N145" i="19"/>
  <c r="N149" i="19"/>
  <c r="N153" i="19"/>
  <c r="N157" i="19"/>
  <c r="N161" i="19"/>
  <c r="N165" i="19"/>
  <c r="N173" i="19"/>
  <c r="N174" i="19"/>
  <c r="N177" i="19"/>
  <c r="N178" i="19"/>
  <c r="N181" i="19"/>
  <c r="N182" i="19"/>
  <c r="N183" i="19"/>
  <c r="N185" i="19"/>
  <c r="N186" i="19"/>
  <c r="N187" i="19"/>
  <c r="N189" i="19"/>
  <c r="N190" i="19"/>
  <c r="N191" i="19"/>
  <c r="N193" i="19"/>
  <c r="N194" i="19"/>
  <c r="N195" i="19"/>
  <c r="N197" i="19"/>
  <c r="N198" i="19"/>
  <c r="N199" i="19"/>
  <c r="N201" i="19"/>
  <c r="N205" i="19"/>
  <c r="N206" i="19"/>
  <c r="N207" i="19"/>
  <c r="N209" i="19"/>
  <c r="N210" i="19"/>
  <c r="N211" i="19"/>
  <c r="N213" i="19"/>
  <c r="N214" i="19"/>
  <c r="N215" i="19"/>
  <c r="N217" i="19"/>
  <c r="N218" i="19"/>
  <c r="N219" i="19"/>
  <c r="N221" i="19"/>
  <c r="N222" i="19"/>
  <c r="N223" i="19"/>
  <c r="N225" i="19"/>
  <c r="N226" i="19"/>
  <c r="N227" i="19"/>
  <c r="N229" i="19"/>
  <c r="N230" i="19"/>
  <c r="N231" i="19"/>
  <c r="N233" i="19"/>
  <c r="N239" i="19"/>
  <c r="N243" i="19"/>
  <c r="N247" i="19"/>
  <c r="N251" i="19"/>
  <c r="N255" i="19"/>
  <c r="N259" i="19"/>
  <c r="N263" i="19"/>
  <c r="N264" i="19"/>
  <c r="N270" i="19"/>
  <c r="N272" i="19"/>
  <c r="N274" i="19"/>
  <c r="N276" i="19"/>
  <c r="N278" i="19"/>
  <c r="N280" i="19"/>
  <c r="N282" i="19"/>
  <c r="N284" i="19"/>
  <c r="N286" i="19"/>
  <c r="N288" i="19"/>
  <c r="N290" i="19"/>
  <c r="N292" i="19"/>
  <c r="N294" i="19"/>
  <c r="N296" i="19"/>
  <c r="N302" i="19"/>
  <c r="N306" i="19"/>
  <c r="N310" i="19"/>
  <c r="N314" i="19"/>
  <c r="N318" i="19"/>
  <c r="N322" i="19"/>
  <c r="N326" i="19"/>
  <c r="N328" i="19"/>
  <c r="N332" i="19"/>
  <c r="N334" i="19"/>
  <c r="N335" i="19"/>
  <c r="N336" i="19"/>
  <c r="N338" i="19"/>
  <c r="N339" i="19"/>
  <c r="N340" i="19"/>
  <c r="N342" i="19"/>
  <c r="N343" i="19"/>
  <c r="N344" i="19"/>
  <c r="N346" i="19"/>
  <c r="N347" i="19"/>
  <c r="N348" i="19"/>
  <c r="N350" i="19"/>
  <c r="N351" i="19"/>
  <c r="N352" i="19"/>
  <c r="N354" i="19"/>
  <c r="N355" i="19"/>
  <c r="N356" i="19"/>
  <c r="N358" i="19"/>
  <c r="N359" i="19"/>
  <c r="N360" i="19"/>
  <c r="N362" i="19"/>
  <c r="N368" i="19"/>
  <c r="N372" i="19"/>
  <c r="N376" i="19"/>
  <c r="N377" i="19"/>
  <c r="N380" i="19"/>
  <c r="N381" i="19"/>
  <c r="N384" i="19"/>
  <c r="N385" i="19"/>
  <c r="N75" i="19"/>
  <c r="N79" i="19"/>
  <c r="N83" i="19"/>
  <c r="N87" i="19"/>
  <c r="N91" i="19"/>
  <c r="N95" i="19"/>
  <c r="N175" i="19"/>
  <c r="N179" i="19"/>
  <c r="Q11" i="19"/>
  <c r="Q12" i="19"/>
  <c r="Q15" i="19"/>
  <c r="Q16" i="19"/>
  <c r="Q19" i="19"/>
  <c r="Q20" i="19"/>
  <c r="Q23" i="19"/>
  <c r="Q24" i="19"/>
  <c r="Q27" i="19"/>
  <c r="Q28" i="19"/>
  <c r="Q31" i="19"/>
  <c r="Q32" i="19"/>
  <c r="Q35" i="19"/>
  <c r="Q36" i="19"/>
  <c r="Q46" i="19"/>
  <c r="Q50" i="19"/>
  <c r="Q54" i="19"/>
  <c r="Q58" i="19"/>
  <c r="Q62" i="19"/>
  <c r="Q66" i="19"/>
  <c r="Q70" i="19"/>
  <c r="Q77" i="19"/>
  <c r="Q78" i="19"/>
  <c r="Q81" i="19"/>
  <c r="Q82" i="19"/>
  <c r="Q85" i="19"/>
  <c r="Q86" i="19"/>
  <c r="Q89" i="19"/>
  <c r="Q90" i="19"/>
  <c r="Q93" i="19"/>
  <c r="Q94" i="19"/>
  <c r="Q98" i="19"/>
  <c r="Q99" i="19"/>
  <c r="Q102" i="19"/>
  <c r="Q108" i="19"/>
  <c r="Q110" i="19"/>
  <c r="Q112" i="19"/>
  <c r="Q118" i="19"/>
  <c r="Q122" i="19"/>
  <c r="Q126" i="19"/>
  <c r="Q130" i="19"/>
  <c r="N10" i="19"/>
  <c r="N12" i="19"/>
  <c r="N14" i="19"/>
  <c r="N16" i="19"/>
  <c r="N18" i="19"/>
  <c r="N20" i="19"/>
  <c r="N22" i="19"/>
  <c r="N24" i="19"/>
  <c r="N26" i="19"/>
  <c r="N28" i="19"/>
  <c r="N30" i="19"/>
  <c r="N32" i="19"/>
  <c r="N34" i="19"/>
  <c r="N36" i="19"/>
  <c r="N38" i="19"/>
  <c r="N42" i="19"/>
  <c r="N44" i="19"/>
  <c r="N46" i="19"/>
  <c r="N48" i="19"/>
  <c r="N49" i="19"/>
  <c r="N50" i="19"/>
  <c r="N52" i="19"/>
  <c r="N53" i="19"/>
  <c r="N54" i="19"/>
  <c r="N56" i="19"/>
  <c r="N57" i="19"/>
  <c r="N58" i="19"/>
  <c r="N60" i="19"/>
  <c r="N61" i="19"/>
  <c r="N62" i="19"/>
  <c r="N64" i="19"/>
  <c r="N65" i="19"/>
  <c r="N66" i="19"/>
  <c r="N68" i="19"/>
  <c r="N70" i="19"/>
  <c r="N76" i="19"/>
  <c r="N78" i="19"/>
  <c r="N80" i="19"/>
  <c r="N82" i="19"/>
  <c r="N84" i="19"/>
  <c r="N86" i="19"/>
  <c r="N88" i="19"/>
  <c r="N90" i="19"/>
  <c r="N92" i="19"/>
  <c r="N94" i="19"/>
  <c r="N96" i="19"/>
  <c r="N98" i="19"/>
  <c r="N100" i="19"/>
  <c r="N108" i="19"/>
  <c r="N112" i="19"/>
  <c r="N116" i="19"/>
  <c r="N120" i="19"/>
  <c r="N124" i="19"/>
  <c r="N128" i="19"/>
  <c r="N132" i="19"/>
  <c r="N134" i="19"/>
  <c r="N136" i="19"/>
  <c r="N140" i="19"/>
  <c r="N143" i="19"/>
  <c r="N144" i="19"/>
  <c r="N147" i="19"/>
  <c r="N148" i="19"/>
  <c r="N151" i="19"/>
  <c r="N152" i="19"/>
  <c r="N155" i="19"/>
  <c r="N156" i="19"/>
  <c r="N158" i="19"/>
  <c r="N159" i="19"/>
  <c r="N160" i="19"/>
  <c r="N162" i="19"/>
  <c r="N163" i="19"/>
  <c r="N164" i="19"/>
  <c r="N166" i="19"/>
  <c r="N167" i="19"/>
  <c r="N168" i="19"/>
  <c r="N172" i="19"/>
  <c r="N176" i="19"/>
  <c r="N180" i="19"/>
  <c r="N184" i="19"/>
  <c r="N188" i="19"/>
  <c r="N192" i="19"/>
  <c r="N196" i="19"/>
  <c r="N200" i="19"/>
  <c r="N208" i="19"/>
  <c r="N212" i="19"/>
  <c r="N216" i="19"/>
  <c r="N220" i="19"/>
  <c r="N224" i="19"/>
  <c r="N228" i="19"/>
  <c r="N232" i="19"/>
  <c r="N234" i="19"/>
  <c r="N238" i="19"/>
  <c r="N241" i="19"/>
  <c r="N242" i="19"/>
  <c r="N245" i="19"/>
  <c r="N246" i="19"/>
  <c r="N249" i="19"/>
  <c r="N250" i="19"/>
  <c r="N253" i="19"/>
  <c r="N254" i="19"/>
  <c r="N257" i="19"/>
  <c r="N388" i="19"/>
  <c r="N389" i="19"/>
  <c r="N392" i="19"/>
  <c r="N394" i="19"/>
  <c r="Q43" i="19"/>
  <c r="Q47" i="19"/>
  <c r="Q51" i="19"/>
  <c r="Q55" i="19"/>
  <c r="Q59" i="19"/>
  <c r="Q63" i="19"/>
  <c r="Q67" i="19"/>
  <c r="Q71" i="19"/>
  <c r="Q109" i="19"/>
  <c r="Q113" i="19"/>
  <c r="Q119" i="19"/>
  <c r="Q127" i="19"/>
  <c r="Q131" i="19"/>
  <c r="Q135" i="19"/>
  <c r="Q173" i="19"/>
  <c r="Q177" i="19"/>
  <c r="Q181" i="19"/>
  <c r="Q185" i="19"/>
  <c r="Q207" i="19"/>
  <c r="Q211" i="19"/>
  <c r="Q215" i="19"/>
  <c r="Q219" i="19"/>
  <c r="Q223" i="19"/>
  <c r="Q227" i="19"/>
  <c r="Q231" i="19"/>
  <c r="Q288" i="19"/>
  <c r="Q350" i="19"/>
  <c r="Q354" i="19"/>
  <c r="Q366" i="19"/>
  <c r="Q370" i="19"/>
  <c r="Q374" i="19"/>
  <c r="P45" i="19"/>
  <c r="P65" i="19"/>
  <c r="P107" i="19"/>
  <c r="P141" i="19"/>
  <c r="P145" i="19"/>
  <c r="P149" i="19"/>
  <c r="P207" i="19"/>
  <c r="P211" i="19"/>
  <c r="P215" i="19"/>
  <c r="P219" i="19"/>
  <c r="P223" i="19"/>
  <c r="P227" i="19"/>
  <c r="P231" i="19"/>
  <c r="P268" i="19"/>
  <c r="P272" i="19"/>
  <c r="P276" i="19"/>
  <c r="P314" i="19"/>
  <c r="P318" i="19"/>
  <c r="P326" i="19"/>
  <c r="P380" i="19"/>
  <c r="O43" i="19"/>
  <c r="O47" i="19"/>
  <c r="O51" i="19"/>
  <c r="O55" i="19"/>
  <c r="O59" i="19"/>
  <c r="O63" i="19"/>
  <c r="O67" i="19"/>
  <c r="O71" i="19"/>
  <c r="O109" i="19"/>
  <c r="O113" i="19"/>
  <c r="O141" i="19"/>
  <c r="O145" i="19"/>
  <c r="O149" i="19"/>
  <c r="O153" i="19"/>
  <c r="O157" i="19"/>
  <c r="O161" i="19"/>
  <c r="O165" i="19"/>
  <c r="O207" i="19"/>
  <c r="O211" i="19"/>
  <c r="O215" i="19"/>
  <c r="O219" i="19"/>
  <c r="O223" i="19"/>
  <c r="O227" i="19"/>
  <c r="O231" i="19"/>
  <c r="Q134" i="19"/>
  <c r="Q141" i="19"/>
  <c r="Q142" i="19"/>
  <c r="Q145" i="19"/>
  <c r="Q146" i="19"/>
  <c r="Q149" i="19"/>
  <c r="Q150" i="19"/>
  <c r="Q153" i="19"/>
  <c r="Q154" i="19"/>
  <c r="Q157" i="19"/>
  <c r="Q158" i="19"/>
  <c r="Q161" i="19"/>
  <c r="Q162" i="19"/>
  <c r="Q165" i="19"/>
  <c r="Q166" i="19"/>
  <c r="Q172" i="19"/>
  <c r="Q176" i="19"/>
  <c r="Q180" i="19"/>
  <c r="Q184" i="19"/>
  <c r="Q188" i="19"/>
  <c r="Q189" i="19"/>
  <c r="Q192" i="19"/>
  <c r="Q193" i="19"/>
  <c r="Q196" i="19"/>
  <c r="Q197" i="19"/>
  <c r="Q200" i="19"/>
  <c r="Q201" i="19"/>
  <c r="Q204" i="19"/>
  <c r="Q206" i="19"/>
  <c r="Q208" i="19"/>
  <c r="Q212" i="19"/>
  <c r="Q216" i="19"/>
  <c r="Q220" i="19"/>
  <c r="Q224" i="19"/>
  <c r="Q226" i="19"/>
  <c r="Q228" i="19"/>
  <c r="Q230" i="19"/>
  <c r="Q232" i="19"/>
  <c r="Q238" i="19"/>
  <c r="Q242" i="19"/>
  <c r="Q246" i="19"/>
  <c r="Q248" i="19"/>
  <c r="Q250" i="19"/>
  <c r="Q252" i="19"/>
  <c r="Q254" i="19"/>
  <c r="Q256" i="19"/>
  <c r="Q258" i="19"/>
  <c r="Q260" i="19"/>
  <c r="Q262" i="19"/>
  <c r="Q268" i="19"/>
  <c r="Q269" i="19"/>
  <c r="Q271" i="19"/>
  <c r="Q273" i="19"/>
  <c r="Q275" i="19"/>
  <c r="Q277" i="19"/>
  <c r="Q279" i="19"/>
  <c r="Q281" i="19"/>
  <c r="Q283" i="19"/>
  <c r="Q285" i="19"/>
  <c r="Q287" i="19"/>
  <c r="Q289" i="19"/>
  <c r="Q291" i="19"/>
  <c r="Q293" i="19"/>
  <c r="Q295" i="19"/>
  <c r="Q297" i="19"/>
  <c r="Q303" i="19"/>
  <c r="Q307" i="19"/>
  <c r="Q311" i="19"/>
  <c r="Q315" i="19"/>
  <c r="Q319" i="19"/>
  <c r="Q323" i="19"/>
  <c r="Q327" i="19"/>
  <c r="Q334" i="19"/>
  <c r="Q335" i="19"/>
  <c r="Q338" i="19"/>
  <c r="Q339" i="19"/>
  <c r="Q342" i="19"/>
  <c r="Q343" i="19"/>
  <c r="Q346" i="19"/>
  <c r="Q347" i="19"/>
  <c r="Q349" i="19"/>
  <c r="Q351" i="19"/>
  <c r="Q353" i="19"/>
  <c r="Q355" i="19"/>
  <c r="Q357" i="19"/>
  <c r="Q358" i="19"/>
  <c r="Q359" i="19"/>
  <c r="Q361" i="19"/>
  <c r="Q362" i="19"/>
  <c r="Q369" i="19"/>
  <c r="Q373" i="19"/>
  <c r="Q377" i="19"/>
  <c r="Q378" i="19"/>
  <c r="Q381" i="19"/>
  <c r="Q382" i="19"/>
  <c r="Q385" i="19"/>
  <c r="Q386" i="19"/>
  <c r="Q389" i="19"/>
  <c r="Q390" i="19"/>
  <c r="Q391" i="19"/>
  <c r="Q393" i="19"/>
  <c r="P10" i="19"/>
  <c r="P11" i="19"/>
  <c r="P14" i="19"/>
  <c r="P15" i="19"/>
  <c r="P16" i="19"/>
  <c r="P18" i="19"/>
  <c r="P19" i="19"/>
  <c r="P20" i="19"/>
  <c r="P22" i="19"/>
  <c r="P23" i="19"/>
  <c r="P26" i="19"/>
  <c r="P27" i="19"/>
  <c r="P30" i="19"/>
  <c r="P31" i="19"/>
  <c r="P34" i="19"/>
  <c r="P35" i="19"/>
  <c r="P38" i="19"/>
  <c r="P42" i="19"/>
  <c r="P46" i="19"/>
  <c r="P50" i="19"/>
  <c r="P54" i="19"/>
  <c r="P58" i="19"/>
  <c r="P60" i="19"/>
  <c r="P62" i="19"/>
  <c r="P64" i="19"/>
  <c r="P66" i="19"/>
  <c r="P68" i="19"/>
  <c r="P70" i="19"/>
  <c r="P76" i="19"/>
  <c r="P78" i="19"/>
  <c r="P80" i="19"/>
  <c r="P82" i="19"/>
  <c r="P84" i="19"/>
  <c r="P88" i="19"/>
  <c r="P92" i="19"/>
  <c r="P96" i="19"/>
  <c r="P100" i="19"/>
  <c r="P103" i="19"/>
  <c r="P108" i="19"/>
  <c r="P111" i="19"/>
  <c r="P112" i="19"/>
  <c r="P117" i="19"/>
  <c r="P121" i="19"/>
  <c r="P122" i="19"/>
  <c r="P125" i="19"/>
  <c r="P126" i="19"/>
  <c r="P129" i="19"/>
  <c r="P130" i="19"/>
  <c r="P133" i="19"/>
  <c r="P134" i="19"/>
  <c r="P140" i="19"/>
  <c r="P144" i="19"/>
  <c r="P148" i="19"/>
  <c r="P152" i="19"/>
  <c r="P153" i="19"/>
  <c r="P156" i="19"/>
  <c r="P157" i="19"/>
  <c r="P160" i="19"/>
  <c r="P161" i="19"/>
  <c r="P164" i="19"/>
  <c r="P165" i="19"/>
  <c r="P168" i="19"/>
  <c r="P172" i="19"/>
  <c r="P175" i="19"/>
  <c r="P176" i="19"/>
  <c r="P179" i="19"/>
  <c r="P180" i="19"/>
  <c r="P183" i="19"/>
  <c r="P184" i="19"/>
  <c r="P187" i="19"/>
  <c r="P188" i="19"/>
  <c r="P191" i="19"/>
  <c r="P192" i="19"/>
  <c r="P195" i="19"/>
  <c r="P196" i="19"/>
  <c r="P199" i="19"/>
  <c r="P200" i="19"/>
  <c r="P206" i="19"/>
  <c r="P210" i="19"/>
  <c r="P214" i="19"/>
  <c r="P218" i="19"/>
  <c r="P222" i="19"/>
  <c r="P226" i="19"/>
  <c r="P230" i="19"/>
  <c r="P234" i="19"/>
  <c r="P237" i="19"/>
  <c r="P238" i="19"/>
  <c r="P241" i="19"/>
  <c r="P242" i="19"/>
  <c r="P245" i="19"/>
  <c r="P246" i="19"/>
  <c r="P249" i="19"/>
  <c r="P250" i="19"/>
  <c r="P253" i="19"/>
  <c r="P254" i="19"/>
  <c r="P257" i="19"/>
  <c r="P258" i="19"/>
  <c r="P261" i="19"/>
  <c r="P262" i="19"/>
  <c r="P264" i="19"/>
  <c r="P271" i="19"/>
  <c r="P275" i="19"/>
  <c r="P279" i="19"/>
  <c r="P280" i="19"/>
  <c r="P283" i="19"/>
  <c r="P284" i="19"/>
  <c r="P287" i="19"/>
  <c r="P288" i="19"/>
  <c r="P291" i="19"/>
  <c r="P292" i="19"/>
  <c r="P295" i="19"/>
  <c r="P296" i="19"/>
  <c r="P303" i="19"/>
  <c r="P307" i="19"/>
  <c r="P311" i="19"/>
  <c r="P315" i="19"/>
  <c r="P319" i="19"/>
  <c r="P323" i="19"/>
  <c r="P327" i="19"/>
  <c r="P333" i="19"/>
  <c r="P334" i="19"/>
  <c r="P337" i="19"/>
  <c r="P338" i="19"/>
  <c r="P341" i="19"/>
  <c r="P342" i="19"/>
  <c r="P343" i="19"/>
  <c r="P345" i="19"/>
  <c r="P346" i="19"/>
  <c r="P349" i="19"/>
  <c r="P350" i="19"/>
  <c r="P353" i="19"/>
  <c r="P354" i="19"/>
  <c r="P357" i="19"/>
  <c r="P358" i="19"/>
  <c r="P361" i="19"/>
  <c r="P362" i="19"/>
  <c r="P369" i="19"/>
  <c r="P373" i="19"/>
  <c r="P377" i="19"/>
  <c r="P381" i="19"/>
  <c r="P385" i="19"/>
  <c r="P389" i="19"/>
  <c r="P391" i="19"/>
  <c r="P393" i="19"/>
  <c r="O11" i="19"/>
  <c r="O12" i="19"/>
  <c r="O15" i="19"/>
  <c r="O16" i="19"/>
  <c r="O19" i="19"/>
  <c r="O20" i="19"/>
  <c r="O23" i="19"/>
  <c r="O24" i="19"/>
  <c r="O27" i="19"/>
  <c r="O28" i="19"/>
  <c r="O31" i="19"/>
  <c r="O32" i="19"/>
  <c r="O35" i="19"/>
  <c r="O36" i="19"/>
  <c r="O42" i="19"/>
  <c r="O46" i="19"/>
  <c r="O50" i="19"/>
  <c r="O52" i="19"/>
  <c r="O54" i="19"/>
  <c r="O56" i="19"/>
  <c r="O58" i="19"/>
  <c r="O62" i="19"/>
  <c r="O66" i="19"/>
  <c r="O68" i="19"/>
  <c r="O70" i="19"/>
  <c r="O78" i="19"/>
  <c r="O82" i="19"/>
  <c r="O86" i="19"/>
  <c r="O90" i="19"/>
  <c r="O94" i="19"/>
  <c r="O98" i="19"/>
  <c r="O102" i="19"/>
  <c r="O108" i="19"/>
  <c r="O110" i="19"/>
  <c r="O112" i="19"/>
  <c r="O118" i="19"/>
  <c r="O122" i="19"/>
  <c r="O123" i="19"/>
  <c r="O127" i="19"/>
  <c r="O130" i="19"/>
  <c r="O131" i="19"/>
  <c r="O134" i="19"/>
  <c r="O135" i="19"/>
  <c r="O142" i="19"/>
  <c r="O146" i="19"/>
  <c r="O150" i="19"/>
  <c r="O154" i="19"/>
  <c r="O158" i="19"/>
  <c r="O162" i="19"/>
  <c r="O166" i="19"/>
  <c r="O172" i="19"/>
  <c r="O173" i="19"/>
  <c r="O176" i="19"/>
  <c r="O177" i="19"/>
  <c r="O180" i="19"/>
  <c r="O181" i="19"/>
  <c r="O184" i="19"/>
  <c r="O185" i="19"/>
  <c r="O188" i="19"/>
  <c r="O192" i="19"/>
  <c r="O196" i="19"/>
  <c r="O200" i="19"/>
  <c r="O206" i="19"/>
  <c r="O208" i="19"/>
  <c r="O210" i="19"/>
  <c r="O212" i="19"/>
  <c r="O214" i="19"/>
  <c r="O216" i="19"/>
  <c r="O218" i="19"/>
  <c r="O220" i="19"/>
  <c r="O222" i="19"/>
  <c r="O224" i="19"/>
  <c r="O226" i="19"/>
  <c r="O228" i="19"/>
  <c r="O230" i="19"/>
  <c r="O234" i="19"/>
  <c r="O237" i="19"/>
  <c r="O238" i="19"/>
  <c r="O241" i="19"/>
  <c r="O242" i="19"/>
  <c r="O245" i="19"/>
  <c r="O246" i="19"/>
  <c r="O249" i="19"/>
  <c r="O250" i="19"/>
  <c r="O253" i="19"/>
  <c r="O254" i="19"/>
  <c r="O257" i="19"/>
  <c r="O258" i="19"/>
  <c r="O261" i="19"/>
  <c r="O262" i="19"/>
  <c r="O264" i="19"/>
  <c r="O271" i="19"/>
  <c r="O275" i="19"/>
  <c r="O279" i="19"/>
  <c r="O283" i="19"/>
  <c r="O287" i="19"/>
  <c r="O291" i="19"/>
  <c r="O295" i="19"/>
  <c r="O302" i="19"/>
  <c r="O303" i="19"/>
  <c r="O306" i="19"/>
  <c r="O307" i="19"/>
  <c r="O310" i="19"/>
  <c r="O311" i="19"/>
  <c r="O314" i="19"/>
  <c r="O315" i="19"/>
  <c r="O318" i="19"/>
  <c r="O319" i="19"/>
  <c r="Q10" i="19"/>
  <c r="Q14" i="19"/>
  <c r="Q18" i="19"/>
  <c r="Q22" i="19"/>
  <c r="Q26" i="19"/>
  <c r="Q30" i="19"/>
  <c r="Q34" i="19"/>
  <c r="Q38" i="19"/>
  <c r="Q76" i="19"/>
  <c r="Q80" i="19"/>
  <c r="Q84" i="19"/>
  <c r="Q88" i="19"/>
  <c r="Q92" i="19"/>
  <c r="Q96" i="19"/>
  <c r="Q100" i="19"/>
  <c r="Q116" i="19"/>
  <c r="Q140" i="19"/>
  <c r="Q144" i="19"/>
  <c r="Q148" i="19"/>
  <c r="Q152" i="19"/>
  <c r="Q156" i="19"/>
  <c r="Q160" i="19"/>
  <c r="Q164" i="19"/>
  <c r="Q168" i="19"/>
  <c r="Q190" i="19"/>
  <c r="Q194" i="19"/>
  <c r="Q198" i="19"/>
  <c r="Q240" i="19"/>
  <c r="Q244" i="19"/>
  <c r="Q313" i="19"/>
  <c r="Q337" i="19"/>
  <c r="Q341" i="19"/>
  <c r="Q345" i="19"/>
  <c r="Q379" i="19"/>
  <c r="Q383" i="19"/>
  <c r="Q387" i="19"/>
  <c r="P24" i="19"/>
  <c r="P28" i="19"/>
  <c r="P32" i="19"/>
  <c r="P36" i="19"/>
  <c r="P74" i="19"/>
  <c r="P86" i="19"/>
  <c r="P90" i="19"/>
  <c r="P98" i="19"/>
  <c r="P102" i="19"/>
  <c r="P110" i="19"/>
  <c r="P116" i="19"/>
  <c r="P120" i="19"/>
  <c r="P124" i="19"/>
  <c r="P128" i="19"/>
  <c r="P132" i="19"/>
  <c r="P136" i="19"/>
  <c r="P240" i="19"/>
  <c r="P244" i="19"/>
  <c r="P248" i="19"/>
  <c r="P252" i="19"/>
  <c r="P256" i="19"/>
  <c r="P260" i="19"/>
  <c r="P335" i="19"/>
  <c r="P339" i="19"/>
  <c r="P347" i="19"/>
  <c r="P351" i="19"/>
  <c r="P355" i="19"/>
  <c r="P359" i="19"/>
  <c r="O10" i="19"/>
  <c r="O14" i="19"/>
  <c r="O18" i="19"/>
  <c r="O22" i="19"/>
  <c r="O26" i="19"/>
  <c r="O30" i="19"/>
  <c r="O34" i="19"/>
  <c r="O38" i="19"/>
  <c r="O76" i="19"/>
  <c r="O80" i="19"/>
  <c r="O84" i="19"/>
  <c r="O88" i="19"/>
  <c r="O92" i="19"/>
  <c r="O96" i="19"/>
  <c r="O100" i="19"/>
  <c r="O116" i="19"/>
  <c r="O120" i="19"/>
  <c r="O124" i="19"/>
  <c r="O128" i="19"/>
  <c r="O132" i="19"/>
  <c r="O136" i="19"/>
  <c r="O174" i="19"/>
  <c r="O178" i="19"/>
  <c r="O182" i="19"/>
  <c r="O186" i="19"/>
  <c r="O190" i="19"/>
  <c r="O194" i="19"/>
  <c r="O198" i="19"/>
  <c r="O268" i="19"/>
  <c r="O272" i="19"/>
  <c r="O276" i="19"/>
  <c r="O280" i="19"/>
  <c r="O284" i="19"/>
  <c r="O288" i="19"/>
  <c r="O292" i="19"/>
  <c r="O296" i="19"/>
  <c r="O334" i="19"/>
  <c r="O338" i="19"/>
  <c r="O342" i="19"/>
  <c r="O346" i="19"/>
  <c r="O350" i="19"/>
  <c r="O354" i="19"/>
  <c r="O358" i="19"/>
  <c r="O362" i="19"/>
  <c r="M107" i="19"/>
  <c r="M111" i="19"/>
  <c r="M115" i="19"/>
  <c r="M119" i="19"/>
  <c r="M123" i="19"/>
  <c r="M127" i="19"/>
  <c r="M131" i="19"/>
  <c r="M135" i="19"/>
  <c r="M173" i="19"/>
  <c r="M177" i="19"/>
  <c r="M181" i="19"/>
  <c r="M185" i="19"/>
  <c r="M189" i="19"/>
  <c r="L51" i="19"/>
  <c r="L81" i="19"/>
  <c r="L85" i="19"/>
  <c r="L89" i="19"/>
  <c r="L97" i="19"/>
  <c r="L101" i="19"/>
  <c r="L147" i="19"/>
  <c r="L151" i="19"/>
  <c r="L175" i="19"/>
  <c r="L179" i="19"/>
  <c r="L183" i="19"/>
  <c r="L187" i="19"/>
  <c r="L237" i="19"/>
  <c r="L241" i="19"/>
  <c r="L257" i="19"/>
  <c r="L336" i="19"/>
  <c r="L352" i="19"/>
  <c r="L356" i="19"/>
  <c r="K43" i="19"/>
  <c r="K47" i="19"/>
  <c r="K51" i="19"/>
  <c r="K55" i="19"/>
  <c r="K59" i="19"/>
  <c r="K63" i="19"/>
  <c r="K67" i="19"/>
  <c r="K71" i="19"/>
  <c r="K113" i="19"/>
  <c r="K187" i="19"/>
  <c r="E9" i="19"/>
  <c r="E13" i="19"/>
  <c r="E17" i="19"/>
  <c r="E21" i="19"/>
  <c r="E25" i="19"/>
  <c r="E29" i="19"/>
  <c r="E33" i="19"/>
  <c r="E37" i="19"/>
  <c r="O322" i="19"/>
  <c r="O323" i="19"/>
  <c r="O326" i="19"/>
  <c r="O327" i="19"/>
  <c r="O333" i="19"/>
  <c r="O337" i="19"/>
  <c r="O341" i="19"/>
  <c r="O345" i="19"/>
  <c r="O349" i="19"/>
  <c r="O353" i="19"/>
  <c r="O357" i="19"/>
  <c r="O361" i="19"/>
  <c r="O367" i="19"/>
  <c r="O368" i="19"/>
  <c r="O369" i="19"/>
  <c r="O371" i="19"/>
  <c r="O372" i="19"/>
  <c r="O373" i="19"/>
  <c r="O375" i="19"/>
  <c r="O376" i="19"/>
  <c r="O377" i="19"/>
  <c r="O379" i="19"/>
  <c r="O380" i="19"/>
  <c r="O381" i="19"/>
  <c r="O383" i="19"/>
  <c r="O384" i="19"/>
  <c r="O385" i="19"/>
  <c r="O387" i="19"/>
  <c r="O388" i="19"/>
  <c r="O389" i="19"/>
  <c r="O393" i="19"/>
  <c r="M8" i="19"/>
  <c r="M11" i="19"/>
  <c r="M12" i="19"/>
  <c r="M15" i="19"/>
  <c r="M16" i="19"/>
  <c r="M19" i="19"/>
  <c r="M20" i="19"/>
  <c r="M23" i="19"/>
  <c r="M24" i="19"/>
  <c r="M26" i="19"/>
  <c r="M27" i="19"/>
  <c r="M28" i="19"/>
  <c r="M30" i="19"/>
  <c r="M31" i="19"/>
  <c r="M32" i="19"/>
  <c r="M34" i="19"/>
  <c r="M35" i="19"/>
  <c r="M36" i="19"/>
  <c r="M38" i="19"/>
  <c r="M42" i="19"/>
  <c r="M46" i="19"/>
  <c r="M50" i="19"/>
  <c r="M54" i="19"/>
  <c r="M58" i="19"/>
  <c r="M62" i="19"/>
  <c r="M66" i="19"/>
  <c r="M70" i="19"/>
  <c r="M76" i="19"/>
  <c r="M78" i="19"/>
  <c r="M80" i="19"/>
  <c r="M84" i="19"/>
  <c r="M86" i="19"/>
  <c r="M88" i="19"/>
  <c r="M90" i="19"/>
  <c r="M92" i="19"/>
  <c r="M93" i="19"/>
  <c r="M94" i="19"/>
  <c r="M96" i="19"/>
  <c r="M97" i="19"/>
  <c r="M98" i="19"/>
  <c r="M100" i="19"/>
  <c r="M101" i="19"/>
  <c r="M102" i="19"/>
  <c r="M108" i="19"/>
  <c r="M112" i="19"/>
  <c r="M114" i="19"/>
  <c r="M118" i="19"/>
  <c r="M122" i="19"/>
  <c r="M126" i="19"/>
  <c r="M130" i="19"/>
  <c r="M134" i="19"/>
  <c r="M142" i="19"/>
  <c r="M145" i="19"/>
  <c r="M146" i="19"/>
  <c r="M149" i="19"/>
  <c r="M150" i="19"/>
  <c r="M153" i="19"/>
  <c r="M154" i="19"/>
  <c r="M157" i="19"/>
  <c r="M158" i="19"/>
  <c r="M162" i="19"/>
  <c r="M165" i="19"/>
  <c r="M166" i="19"/>
  <c r="M172" i="19"/>
  <c r="M176" i="19"/>
  <c r="M180" i="19"/>
  <c r="M182" i="19"/>
  <c r="M184" i="19"/>
  <c r="M186" i="19"/>
  <c r="M188" i="19"/>
  <c r="M190" i="19"/>
  <c r="M192" i="19"/>
  <c r="M194" i="19"/>
  <c r="M196" i="19"/>
  <c r="M198" i="19"/>
  <c r="M200" i="19"/>
  <c r="M204" i="19"/>
  <c r="M206" i="19"/>
  <c r="M208" i="19"/>
  <c r="M210" i="19"/>
  <c r="M212" i="19"/>
  <c r="M214" i="19"/>
  <c r="M216" i="19"/>
  <c r="M218" i="19"/>
  <c r="M220" i="19"/>
  <c r="M222" i="19"/>
  <c r="M224" i="19"/>
  <c r="M226" i="19"/>
  <c r="M228" i="19"/>
  <c r="M230" i="19"/>
  <c r="M232" i="19"/>
  <c r="M234" i="19"/>
  <c r="M238" i="19"/>
  <c r="M240" i="19"/>
  <c r="M242" i="19"/>
  <c r="M244" i="19"/>
  <c r="M246" i="19"/>
  <c r="M248" i="19"/>
  <c r="M250" i="19"/>
  <c r="M252" i="19"/>
  <c r="M254" i="19"/>
  <c r="M256" i="19"/>
  <c r="M258" i="19"/>
  <c r="M260" i="19"/>
  <c r="M262" i="19"/>
  <c r="M269" i="19"/>
  <c r="M271" i="19"/>
  <c r="M273" i="19"/>
  <c r="M275" i="19"/>
  <c r="M277" i="19"/>
  <c r="M279" i="19"/>
  <c r="M281" i="19"/>
  <c r="M283" i="19"/>
  <c r="M287" i="19"/>
  <c r="M289" i="19"/>
  <c r="M291" i="19"/>
  <c r="M295" i="19"/>
  <c r="M297" i="19"/>
  <c r="M303" i="19"/>
  <c r="M305" i="19"/>
  <c r="M307" i="19"/>
  <c r="M309" i="19"/>
  <c r="M311" i="19"/>
  <c r="M315" i="19"/>
  <c r="M319" i="19"/>
  <c r="M323" i="19"/>
  <c r="M325" i="19"/>
  <c r="M327" i="19"/>
  <c r="M329" i="19"/>
  <c r="M333" i="19"/>
  <c r="M335" i="19"/>
  <c r="M337" i="19"/>
  <c r="M339" i="19"/>
  <c r="M341" i="19"/>
  <c r="M343" i="19"/>
  <c r="M345" i="19"/>
  <c r="M347" i="19"/>
  <c r="M349" i="19"/>
  <c r="M351" i="19"/>
  <c r="M353" i="19"/>
  <c r="M355" i="19"/>
  <c r="M357" i="19"/>
  <c r="M359" i="19"/>
  <c r="M361" i="19"/>
  <c r="M367" i="19"/>
  <c r="M369" i="19"/>
  <c r="M371" i="19"/>
  <c r="M373" i="19"/>
  <c r="M375" i="19"/>
  <c r="M377" i="19"/>
  <c r="M379" i="19"/>
  <c r="M381" i="19"/>
  <c r="M383" i="19"/>
  <c r="M385" i="19"/>
  <c r="M387" i="19"/>
  <c r="M389" i="19"/>
  <c r="M391" i="19"/>
  <c r="M393" i="19"/>
  <c r="L8" i="19"/>
  <c r="L11" i="19"/>
  <c r="L12" i="19"/>
  <c r="L15" i="19"/>
  <c r="L16" i="19"/>
  <c r="L19" i="19"/>
  <c r="L20" i="19"/>
  <c r="L23" i="19"/>
  <c r="L24" i="19"/>
  <c r="L27" i="19"/>
  <c r="L28" i="19"/>
  <c r="L31" i="19"/>
  <c r="L32" i="19"/>
  <c r="L35" i="19"/>
  <c r="L36" i="19"/>
  <c r="L42" i="19"/>
  <c r="L46" i="19"/>
  <c r="L50" i="19"/>
  <c r="L54" i="19"/>
  <c r="L58" i="19"/>
  <c r="L62" i="19"/>
  <c r="L66" i="19"/>
  <c r="L70" i="19"/>
  <c r="L76" i="19"/>
  <c r="L78" i="19"/>
  <c r="L80" i="19"/>
  <c r="L82" i="19"/>
  <c r="L84" i="19"/>
  <c r="L86" i="19"/>
  <c r="L88" i="19"/>
  <c r="L90" i="19"/>
  <c r="L92" i="19"/>
  <c r="L94" i="19"/>
  <c r="L96" i="19"/>
  <c r="L98" i="19"/>
  <c r="L100" i="19"/>
  <c r="L102" i="19"/>
  <c r="L108" i="19"/>
  <c r="L112" i="19"/>
  <c r="L116" i="19"/>
  <c r="L120" i="19"/>
  <c r="L124" i="19"/>
  <c r="L128" i="19"/>
  <c r="L132" i="19"/>
  <c r="L136" i="19"/>
  <c r="L140" i="19"/>
  <c r="L142" i="19"/>
  <c r="L143" i="19"/>
  <c r="L144" i="19"/>
  <c r="L146" i="19"/>
  <c r="L148" i="19"/>
  <c r="L150" i="19"/>
  <c r="L152" i="19"/>
  <c r="L155" i="19"/>
  <c r="L156" i="19"/>
  <c r="L158" i="19"/>
  <c r="L159" i="19"/>
  <c r="L160" i="19"/>
  <c r="L162" i="19"/>
  <c r="L163" i="19"/>
  <c r="L164" i="19"/>
  <c r="L167" i="19"/>
  <c r="L168" i="19"/>
  <c r="L174" i="19"/>
  <c r="L178" i="19"/>
  <c r="L182" i="19"/>
  <c r="L186" i="19"/>
  <c r="L190" i="19"/>
  <c r="L191" i="19"/>
  <c r="L192" i="19"/>
  <c r="L194" i="19"/>
  <c r="L195" i="19"/>
  <c r="L198" i="19"/>
  <c r="L205" i="19"/>
  <c r="L206" i="19"/>
  <c r="L209" i="19"/>
  <c r="L210" i="19"/>
  <c r="L213" i="19"/>
  <c r="L214" i="19"/>
  <c r="L217" i="19"/>
  <c r="L218" i="19"/>
  <c r="L220" i="19"/>
  <c r="L221" i="19"/>
  <c r="L222" i="19"/>
  <c r="L224" i="19"/>
  <c r="L225" i="19"/>
  <c r="L226" i="19"/>
  <c r="L228" i="19"/>
  <c r="L229" i="19"/>
  <c r="L230" i="19"/>
  <c r="L233" i="19"/>
  <c r="L234" i="19"/>
  <c r="L240" i="19"/>
  <c r="L244" i="19"/>
  <c r="L248" i="19"/>
  <c r="L252" i="19"/>
  <c r="L256" i="19"/>
  <c r="L260" i="19"/>
  <c r="L269" i="19"/>
  <c r="L270" i="19"/>
  <c r="L271" i="19"/>
  <c r="L273" i="19"/>
  <c r="L274" i="19"/>
  <c r="L275" i="19"/>
  <c r="L277" i="19"/>
  <c r="L278" i="19"/>
  <c r="L279" i="19"/>
  <c r="L281" i="19"/>
  <c r="L282" i="19"/>
  <c r="L283" i="19"/>
  <c r="L285" i="19"/>
  <c r="L286" i="19"/>
  <c r="L287" i="19"/>
  <c r="L289" i="19"/>
  <c r="L290" i="19"/>
  <c r="L291" i="19"/>
  <c r="L293" i="19"/>
  <c r="L294" i="19"/>
  <c r="L295" i="19"/>
  <c r="L297" i="19"/>
  <c r="L301" i="19"/>
  <c r="L305" i="19"/>
  <c r="L309" i="19"/>
  <c r="L313" i="19"/>
  <c r="L317" i="19"/>
  <c r="L321" i="19"/>
  <c r="L325" i="19"/>
  <c r="L329" i="19"/>
  <c r="L335" i="19"/>
  <c r="L339" i="19"/>
  <c r="L343" i="19"/>
  <c r="L347" i="19"/>
  <c r="L351" i="19"/>
  <c r="L355" i="19"/>
  <c r="L359" i="19"/>
  <c r="L366" i="19"/>
  <c r="L367" i="19"/>
  <c r="L369" i="19"/>
  <c r="L370" i="19"/>
  <c r="L371" i="19"/>
  <c r="L373" i="19"/>
  <c r="L374" i="19"/>
  <c r="L375" i="19"/>
  <c r="L377" i="19"/>
  <c r="L379" i="19"/>
  <c r="L381" i="19"/>
  <c r="L383" i="19"/>
  <c r="L385" i="19"/>
  <c r="L386" i="19"/>
  <c r="L387" i="19"/>
  <c r="L389" i="19"/>
  <c r="L391" i="19"/>
  <c r="L393" i="19"/>
  <c r="L394" i="19"/>
  <c r="K8" i="19"/>
  <c r="K12" i="19"/>
  <c r="K15" i="19"/>
  <c r="K16" i="19"/>
  <c r="K19" i="19"/>
  <c r="K20" i="19"/>
  <c r="K23" i="19"/>
  <c r="K24" i="19"/>
  <c r="K27" i="19"/>
  <c r="K28" i="19"/>
  <c r="K31" i="19"/>
  <c r="K32" i="19"/>
  <c r="K35" i="19"/>
  <c r="K36" i="19"/>
  <c r="K42" i="19"/>
  <c r="K46" i="19"/>
  <c r="K50" i="19"/>
  <c r="K54" i="19"/>
  <c r="K58" i="19"/>
  <c r="K62" i="19"/>
  <c r="K66" i="19"/>
  <c r="K70" i="19"/>
  <c r="K78" i="19"/>
  <c r="K82" i="19"/>
  <c r="K86" i="19"/>
  <c r="K90" i="19"/>
  <c r="K94" i="19"/>
  <c r="K98" i="19"/>
  <c r="K102" i="19"/>
  <c r="K108" i="19"/>
  <c r="K112" i="19"/>
  <c r="K117" i="19"/>
  <c r="K121" i="19"/>
  <c r="K122" i="19"/>
  <c r="K125" i="19"/>
  <c r="K126" i="19"/>
  <c r="K129" i="19"/>
  <c r="K130" i="19"/>
  <c r="K133" i="19"/>
  <c r="K134" i="19"/>
  <c r="K140" i="19"/>
  <c r="K144" i="19"/>
  <c r="K148" i="19"/>
  <c r="K152" i="19"/>
  <c r="K156" i="19"/>
  <c r="K160" i="19"/>
  <c r="K164" i="19"/>
  <c r="K168" i="19"/>
  <c r="K172" i="19"/>
  <c r="K174" i="19"/>
  <c r="K175" i="19"/>
  <c r="K176" i="19"/>
  <c r="K178" i="19"/>
  <c r="K179" i="19"/>
  <c r="K180" i="19"/>
  <c r="K182" i="19"/>
  <c r="K183" i="19"/>
  <c r="K184" i="19"/>
  <c r="K186" i="19"/>
  <c r="K188" i="19"/>
  <c r="K190" i="19"/>
  <c r="K191" i="19"/>
  <c r="K192" i="19"/>
  <c r="K194" i="19"/>
  <c r="K195" i="19"/>
  <c r="K196" i="19"/>
  <c r="K198" i="19"/>
  <c r="K199" i="19"/>
  <c r="K200" i="19"/>
  <c r="K206" i="19"/>
  <c r="K210" i="19"/>
  <c r="K214" i="19"/>
  <c r="K218" i="19"/>
  <c r="K222" i="19"/>
  <c r="K226" i="19"/>
  <c r="K230" i="19"/>
  <c r="K234" i="19"/>
  <c r="K237" i="19"/>
  <c r="K238" i="19"/>
  <c r="K240" i="19"/>
  <c r="K241" i="19"/>
  <c r="K242" i="19"/>
  <c r="K244" i="19"/>
  <c r="K245" i="19"/>
  <c r="K246" i="19"/>
  <c r="K248" i="19"/>
  <c r="K249" i="19"/>
  <c r="K250" i="19"/>
  <c r="K252" i="19"/>
  <c r="K253" i="19"/>
  <c r="K254" i="19"/>
  <c r="K256" i="19"/>
  <c r="K257" i="19"/>
  <c r="K258" i="19"/>
  <c r="K260" i="19"/>
  <c r="K261" i="19"/>
  <c r="K262" i="19"/>
  <c r="K264" i="19"/>
  <c r="K271" i="19"/>
  <c r="K275" i="19"/>
  <c r="K279" i="19"/>
  <c r="K283" i="19"/>
  <c r="K287" i="19"/>
  <c r="K291" i="19"/>
  <c r="K295" i="19"/>
  <c r="K303" i="19"/>
  <c r="K305" i="19"/>
  <c r="K307" i="19"/>
  <c r="K309" i="19"/>
  <c r="K311" i="19"/>
  <c r="K313" i="19"/>
  <c r="K315" i="19"/>
  <c r="K319" i="19"/>
  <c r="K323" i="19"/>
  <c r="K325" i="19"/>
  <c r="K327" i="19"/>
  <c r="K329" i="19"/>
  <c r="K333" i="19"/>
  <c r="K335" i="19"/>
  <c r="K337" i="19"/>
  <c r="K339" i="19"/>
  <c r="K341" i="19"/>
  <c r="K343" i="19"/>
  <c r="K345" i="19"/>
  <c r="K347" i="19"/>
  <c r="K349" i="19"/>
  <c r="K351" i="19"/>
  <c r="K353" i="19"/>
  <c r="K355" i="19"/>
  <c r="K357" i="19"/>
  <c r="K359" i="19"/>
  <c r="K361" i="19"/>
  <c r="K367" i="19"/>
  <c r="K369" i="19"/>
  <c r="K371" i="19"/>
  <c r="K375" i="19"/>
  <c r="K379" i="19"/>
  <c r="K383" i="19"/>
  <c r="K387" i="19"/>
  <c r="K389" i="19"/>
  <c r="K391" i="19"/>
  <c r="K393" i="19"/>
  <c r="E8" i="19"/>
  <c r="E12" i="19"/>
  <c r="E16" i="19"/>
  <c r="E20" i="19"/>
  <c r="E24" i="19"/>
  <c r="E28" i="19"/>
  <c r="E32" i="19"/>
  <c r="E36" i="19"/>
  <c r="E43" i="19"/>
  <c r="E44" i="19"/>
  <c r="E47" i="19"/>
  <c r="E48" i="19"/>
  <c r="E51" i="19"/>
  <c r="E52" i="19"/>
  <c r="E55" i="19"/>
  <c r="E56" i="19"/>
  <c r="E59" i="19"/>
  <c r="E60" i="19"/>
  <c r="E63" i="19"/>
  <c r="E64" i="19"/>
  <c r="E67" i="19"/>
  <c r="E68" i="19"/>
  <c r="E71" i="19"/>
  <c r="E75" i="19"/>
  <c r="E78" i="19"/>
  <c r="E79" i="19"/>
  <c r="E82" i="19"/>
  <c r="E83" i="19"/>
  <c r="E86" i="19"/>
  <c r="E87" i="19"/>
  <c r="E90" i="19"/>
  <c r="E91" i="19"/>
  <c r="E94" i="19"/>
  <c r="E95" i="19"/>
  <c r="E98" i="19"/>
  <c r="E99" i="19"/>
  <c r="E102" i="19"/>
  <c r="E103" i="19"/>
  <c r="E106" i="19"/>
  <c r="E109" i="19"/>
  <c r="E110" i="19"/>
  <c r="E113" i="19"/>
  <c r="E114" i="19"/>
  <c r="E117" i="19"/>
  <c r="E118" i="19"/>
  <c r="E121" i="19"/>
  <c r="E122" i="19"/>
  <c r="E125" i="19"/>
  <c r="E126" i="19"/>
  <c r="E129" i="19"/>
  <c r="E130" i="19"/>
  <c r="E133" i="19"/>
  <c r="E134" i="19"/>
  <c r="E140" i="19"/>
  <c r="E141" i="19"/>
  <c r="E144" i="19"/>
  <c r="E145" i="19"/>
  <c r="E148" i="19"/>
  <c r="E149" i="19"/>
  <c r="E152" i="19"/>
  <c r="E153" i="19"/>
  <c r="E156" i="19"/>
  <c r="E157" i="19"/>
  <c r="E160" i="19"/>
  <c r="E161" i="19"/>
  <c r="E164" i="19"/>
  <c r="E165" i="19"/>
  <c r="E168" i="19"/>
  <c r="E172" i="19"/>
  <c r="E175" i="19"/>
  <c r="E176" i="19"/>
  <c r="E179" i="19"/>
  <c r="E180" i="19"/>
  <c r="E183" i="19"/>
  <c r="E184" i="19"/>
  <c r="E187" i="19"/>
  <c r="E188" i="19"/>
  <c r="E191" i="19"/>
  <c r="E192" i="19"/>
  <c r="E195" i="19"/>
  <c r="E196" i="19"/>
  <c r="E199" i="19"/>
  <c r="E200" i="19"/>
  <c r="E207" i="19"/>
  <c r="E210" i="19"/>
  <c r="E211" i="19"/>
  <c r="E214" i="19"/>
  <c r="E215" i="19"/>
  <c r="E218" i="19"/>
  <c r="E219" i="19"/>
  <c r="E222" i="19"/>
  <c r="E223" i="19"/>
  <c r="E226" i="19"/>
  <c r="E227" i="19"/>
  <c r="E230" i="19"/>
  <c r="E231" i="19"/>
  <c r="E234" i="19"/>
  <c r="E238" i="19"/>
  <c r="E241" i="19"/>
  <c r="E242" i="19"/>
  <c r="E245" i="19"/>
  <c r="E246" i="19"/>
  <c r="E249" i="19"/>
  <c r="E250" i="19"/>
  <c r="E253" i="19"/>
  <c r="E254" i="19"/>
  <c r="E257" i="19"/>
  <c r="E258" i="19"/>
  <c r="E261" i="19"/>
  <c r="E262" i="19"/>
  <c r="E264" i="19"/>
  <c r="E267" i="19"/>
  <c r="E268" i="19"/>
  <c r="E271" i="19"/>
  <c r="E272" i="19"/>
  <c r="E275" i="19"/>
  <c r="E276" i="19"/>
  <c r="E279" i="19"/>
  <c r="E280" i="19"/>
  <c r="E283" i="19"/>
  <c r="E284" i="19"/>
  <c r="E287" i="19"/>
  <c r="E288" i="19"/>
  <c r="E291" i="19"/>
  <c r="E292" i="19"/>
  <c r="E295" i="19"/>
  <c r="E296" i="19"/>
  <c r="E303" i="19"/>
  <c r="E307" i="19"/>
  <c r="E310" i="19"/>
  <c r="E311" i="19"/>
  <c r="E315" i="19"/>
  <c r="E319" i="19"/>
  <c r="O240" i="19"/>
  <c r="O244" i="19"/>
  <c r="O248" i="19"/>
  <c r="O252" i="19"/>
  <c r="O256" i="19"/>
  <c r="O260" i="19"/>
  <c r="O301" i="19"/>
  <c r="O305" i="19"/>
  <c r="O309" i="19"/>
  <c r="O313" i="19"/>
  <c r="O317" i="19"/>
  <c r="O321" i="19"/>
  <c r="O325" i="19"/>
  <c r="O329" i="19"/>
  <c r="O391" i="19"/>
  <c r="M10" i="19"/>
  <c r="M14" i="19"/>
  <c r="M18" i="19"/>
  <c r="M22" i="19"/>
  <c r="M82" i="19"/>
  <c r="M144" i="19"/>
  <c r="M148" i="19"/>
  <c r="M152" i="19"/>
  <c r="M156" i="19"/>
  <c r="M160" i="19"/>
  <c r="M164" i="19"/>
  <c r="M168" i="19"/>
  <c r="M285" i="19"/>
  <c r="M293" i="19"/>
  <c r="M313" i="19"/>
  <c r="L64" i="19"/>
  <c r="L68" i="19"/>
  <c r="L110" i="19"/>
  <c r="L130" i="19"/>
  <c r="L154" i="19"/>
  <c r="L166" i="19"/>
  <c r="L208" i="19"/>
  <c r="L212" i="19"/>
  <c r="L216" i="19"/>
  <c r="L232" i="19"/>
  <c r="L303" i="19"/>
  <c r="L307" i="19"/>
  <c r="L311" i="19"/>
  <c r="L315" i="19"/>
  <c r="L319" i="19"/>
  <c r="L323" i="19"/>
  <c r="L327" i="19"/>
  <c r="K10" i="19"/>
  <c r="K14" i="19"/>
  <c r="K18" i="19"/>
  <c r="K22" i="19"/>
  <c r="K26" i="19"/>
  <c r="K30" i="19"/>
  <c r="K34" i="19"/>
  <c r="K38" i="19"/>
  <c r="K76" i="19"/>
  <c r="K80" i="19"/>
  <c r="K84" i="19"/>
  <c r="K88" i="19"/>
  <c r="K92" i="19"/>
  <c r="K96" i="19"/>
  <c r="K100" i="19"/>
  <c r="K116" i="19"/>
  <c r="K120" i="19"/>
  <c r="K124" i="19"/>
  <c r="K128" i="19"/>
  <c r="K132" i="19"/>
  <c r="K136" i="19"/>
  <c r="K162" i="19"/>
  <c r="K166" i="19"/>
  <c r="K293" i="19"/>
  <c r="K297" i="19"/>
  <c r="E66" i="19"/>
  <c r="E240" i="19"/>
  <c r="E244" i="19"/>
  <c r="E334" i="19"/>
  <c r="E378" i="19"/>
  <c r="E394" i="19"/>
  <c r="F55" i="19"/>
  <c r="F75" i="19"/>
  <c r="F79" i="19"/>
  <c r="F83" i="19"/>
  <c r="F87" i="19"/>
  <c r="F91" i="19"/>
  <c r="F95" i="19"/>
  <c r="F99" i="19"/>
  <c r="F103" i="19"/>
  <c r="F141" i="19"/>
  <c r="F207" i="19"/>
  <c r="F211" i="19"/>
  <c r="F215" i="19"/>
  <c r="F219" i="19"/>
  <c r="F223" i="19"/>
  <c r="F227" i="19"/>
  <c r="F231" i="19"/>
  <c r="F268" i="19"/>
  <c r="F272" i="19"/>
  <c r="F276" i="19"/>
  <c r="F280" i="19"/>
  <c r="F284" i="19"/>
  <c r="F288" i="19"/>
  <c r="F292" i="19"/>
  <c r="F296" i="19"/>
  <c r="F334" i="19"/>
  <c r="F338" i="19"/>
  <c r="F342" i="19"/>
  <c r="F346" i="19"/>
  <c r="F350" i="19"/>
  <c r="F354" i="19"/>
  <c r="F358" i="19"/>
  <c r="F362" i="19"/>
  <c r="G11" i="19"/>
  <c r="G15" i="19"/>
  <c r="G19" i="19"/>
  <c r="G23" i="19"/>
  <c r="G27" i="19"/>
  <c r="G31" i="19"/>
  <c r="G35" i="19"/>
  <c r="G47" i="19"/>
  <c r="G151" i="19"/>
  <c r="G155" i="19"/>
  <c r="G159" i="19"/>
  <c r="G163" i="19"/>
  <c r="G167" i="19"/>
  <c r="G243" i="19"/>
  <c r="G247" i="19"/>
  <c r="G251" i="19"/>
  <c r="G255" i="19"/>
  <c r="G259" i="19"/>
  <c r="G263" i="19"/>
  <c r="G304" i="19"/>
  <c r="G308" i="19"/>
  <c r="G312" i="19"/>
  <c r="G316" i="19"/>
  <c r="G320" i="19"/>
  <c r="G324" i="19"/>
  <c r="G328" i="19"/>
  <c r="E323" i="19"/>
  <c r="E327" i="19"/>
  <c r="E333" i="19"/>
  <c r="E335" i="19"/>
  <c r="E337" i="19"/>
  <c r="E338" i="19"/>
  <c r="E339" i="19"/>
  <c r="E341" i="19"/>
  <c r="E342" i="19"/>
  <c r="E343" i="19"/>
  <c r="E345" i="19"/>
  <c r="E346" i="19"/>
  <c r="E347" i="19"/>
  <c r="E349" i="19"/>
  <c r="E350" i="19"/>
  <c r="E351" i="19"/>
  <c r="E353" i="19"/>
  <c r="E354" i="19"/>
  <c r="E355" i="19"/>
  <c r="E357" i="19"/>
  <c r="E358" i="19"/>
  <c r="E359" i="19"/>
  <c r="E361" i="19"/>
  <c r="E362" i="19"/>
  <c r="E369" i="19"/>
  <c r="E373" i="19"/>
  <c r="E377" i="19"/>
  <c r="E381" i="19"/>
  <c r="E385" i="19"/>
  <c r="E389" i="19"/>
  <c r="E393" i="19"/>
  <c r="F10" i="19"/>
  <c r="F11" i="19"/>
  <c r="F12" i="19"/>
  <c r="F15" i="19"/>
  <c r="F16" i="19"/>
  <c r="F18" i="19"/>
  <c r="F19" i="19"/>
  <c r="F20" i="19"/>
  <c r="F22" i="19"/>
  <c r="F23" i="19"/>
  <c r="F24" i="19"/>
  <c r="F27" i="19"/>
  <c r="F28" i="19"/>
  <c r="F31" i="19"/>
  <c r="F32" i="19"/>
  <c r="F34" i="19"/>
  <c r="F35" i="19"/>
  <c r="F36" i="19"/>
  <c r="F38" i="19"/>
  <c r="F42" i="19"/>
  <c r="F46" i="19"/>
  <c r="F50" i="19"/>
  <c r="F54" i="19"/>
  <c r="F59" i="19"/>
  <c r="F63" i="19"/>
  <c r="F64" i="19"/>
  <c r="F67" i="19"/>
  <c r="F68" i="19"/>
  <c r="F71" i="19"/>
  <c r="F78" i="19"/>
  <c r="F82" i="19"/>
  <c r="F86" i="19"/>
  <c r="F90" i="19"/>
  <c r="F94" i="19"/>
  <c r="F98" i="19"/>
  <c r="F102" i="19"/>
  <c r="F109" i="19"/>
  <c r="F110" i="19"/>
  <c r="F113" i="19"/>
  <c r="F114" i="19"/>
  <c r="F117" i="19"/>
  <c r="F118" i="19"/>
  <c r="F121" i="19"/>
  <c r="F122" i="19"/>
  <c r="F125" i="19"/>
  <c r="F126" i="19"/>
  <c r="F129" i="19"/>
  <c r="F130" i="19"/>
  <c r="F133" i="19"/>
  <c r="F134" i="19"/>
  <c r="F140" i="19"/>
  <c r="F144" i="19"/>
  <c r="F145" i="19"/>
  <c r="F148" i="19"/>
  <c r="F149" i="19"/>
  <c r="F152" i="19"/>
  <c r="F153" i="19"/>
  <c r="F156" i="19"/>
  <c r="F157" i="19"/>
  <c r="F160" i="19"/>
  <c r="F161" i="19"/>
  <c r="F164" i="19"/>
  <c r="F165" i="19"/>
  <c r="F166" i="19"/>
  <c r="F168" i="19"/>
  <c r="F172" i="19"/>
  <c r="F175" i="19"/>
  <c r="F176" i="19"/>
  <c r="F179" i="19"/>
  <c r="F180" i="19"/>
  <c r="F183" i="19"/>
  <c r="F184" i="19"/>
  <c r="F187" i="19"/>
  <c r="F188" i="19"/>
  <c r="F191" i="19"/>
  <c r="F192" i="19"/>
  <c r="F195" i="19"/>
  <c r="F196" i="19"/>
  <c r="F199" i="19"/>
  <c r="F200" i="19"/>
  <c r="F206" i="19"/>
  <c r="F210" i="19"/>
  <c r="F214" i="19"/>
  <c r="F218" i="19"/>
  <c r="F222" i="19"/>
  <c r="F226" i="19"/>
  <c r="F230" i="19"/>
  <c r="F234" i="19"/>
  <c r="F237" i="19"/>
  <c r="F238" i="19"/>
  <c r="F241" i="19"/>
  <c r="F242" i="19"/>
  <c r="F245" i="19"/>
  <c r="F246" i="19"/>
  <c r="F249" i="19"/>
  <c r="F250" i="19"/>
  <c r="F253" i="19"/>
  <c r="F254" i="19"/>
  <c r="F257" i="19"/>
  <c r="F258" i="19"/>
  <c r="F261" i="19"/>
  <c r="F262" i="19"/>
  <c r="F264" i="19"/>
  <c r="F267" i="19"/>
  <c r="F271" i="19"/>
  <c r="F275" i="19"/>
  <c r="F279" i="19"/>
  <c r="F283" i="19"/>
  <c r="F287" i="19"/>
  <c r="F291" i="19"/>
  <c r="F295" i="19"/>
  <c r="F302" i="19"/>
  <c r="F303" i="19"/>
  <c r="F306" i="19"/>
  <c r="F307" i="19"/>
  <c r="F310" i="19"/>
  <c r="F311" i="19"/>
  <c r="F314" i="19"/>
  <c r="F315" i="19"/>
  <c r="F318" i="19"/>
  <c r="F319" i="19"/>
  <c r="F322" i="19"/>
  <c r="F323" i="19"/>
  <c r="F326" i="19"/>
  <c r="F327" i="19"/>
  <c r="F333" i="19"/>
  <c r="F335" i="19"/>
  <c r="F337" i="19"/>
  <c r="F339" i="19"/>
  <c r="F341" i="19"/>
  <c r="F343" i="19"/>
  <c r="F345" i="19"/>
  <c r="F347" i="19"/>
  <c r="F349" i="19"/>
  <c r="F351" i="19"/>
  <c r="F353" i="19"/>
  <c r="F355" i="19"/>
  <c r="F357" i="19"/>
  <c r="F359" i="19"/>
  <c r="F361" i="19"/>
  <c r="F369" i="19"/>
  <c r="F373" i="19"/>
  <c r="F377" i="19"/>
  <c r="F381" i="19"/>
  <c r="F385" i="19"/>
  <c r="F389" i="19"/>
  <c r="F393" i="19"/>
  <c r="G8" i="19"/>
  <c r="G10" i="19"/>
  <c r="G12" i="19"/>
  <c r="G14" i="19"/>
  <c r="G16" i="19"/>
  <c r="G18" i="19"/>
  <c r="G20" i="19"/>
  <c r="G22" i="19"/>
  <c r="G24" i="19"/>
  <c r="G26" i="19"/>
  <c r="G28" i="19"/>
  <c r="G30" i="19"/>
  <c r="G32" i="19"/>
  <c r="G34" i="19"/>
  <c r="G36" i="19"/>
  <c r="G38" i="19"/>
  <c r="G42" i="19"/>
  <c r="G46" i="19"/>
  <c r="G50" i="19"/>
  <c r="G54" i="19"/>
  <c r="G58" i="19"/>
  <c r="G62" i="19"/>
  <c r="G66" i="19"/>
  <c r="G70" i="19"/>
  <c r="G76" i="19"/>
  <c r="G77" i="19"/>
  <c r="G78" i="19"/>
  <c r="G80" i="19"/>
  <c r="G81" i="19"/>
  <c r="G82" i="19"/>
  <c r="G84" i="19"/>
  <c r="G85" i="19"/>
  <c r="G86" i="19"/>
  <c r="G88" i="19"/>
  <c r="G89" i="19"/>
  <c r="G90" i="19"/>
  <c r="G92" i="19"/>
  <c r="G93" i="19"/>
  <c r="G94" i="19"/>
  <c r="G96" i="19"/>
  <c r="G97" i="19"/>
  <c r="G98" i="19"/>
  <c r="G100" i="19"/>
  <c r="G101" i="19"/>
  <c r="G102" i="19"/>
  <c r="G108" i="19"/>
  <c r="G112" i="19"/>
  <c r="G116" i="19"/>
  <c r="G120" i="19"/>
  <c r="G124" i="19"/>
  <c r="G128" i="19"/>
  <c r="G132" i="19"/>
  <c r="G135" i="19"/>
  <c r="G136" i="19"/>
  <c r="G139" i="19"/>
  <c r="G142" i="19"/>
  <c r="G143" i="19"/>
  <c r="G146" i="19"/>
  <c r="G147" i="19"/>
  <c r="G150" i="19"/>
  <c r="G154" i="19"/>
  <c r="G158" i="19"/>
  <c r="G162" i="19"/>
  <c r="G164" i="19"/>
  <c r="G166" i="19"/>
  <c r="G174" i="19"/>
  <c r="G178" i="19"/>
  <c r="G182" i="19"/>
  <c r="G186" i="19"/>
  <c r="G190" i="19"/>
  <c r="G194" i="19"/>
  <c r="G198" i="19"/>
  <c r="G205" i="19"/>
  <c r="G206" i="19"/>
  <c r="G208" i="19"/>
  <c r="G209" i="19"/>
  <c r="G210" i="19"/>
  <c r="G212" i="19"/>
  <c r="G213" i="19"/>
  <c r="G214" i="19"/>
  <c r="G216" i="19"/>
  <c r="G217" i="19"/>
  <c r="G218" i="19"/>
  <c r="G220" i="19"/>
  <c r="G221" i="19"/>
  <c r="G222" i="19"/>
  <c r="G224" i="19"/>
  <c r="G225" i="19"/>
  <c r="G226" i="19"/>
  <c r="G228" i="19"/>
  <c r="G229" i="19"/>
  <c r="G230" i="19"/>
  <c r="G232" i="19"/>
  <c r="G234" i="19"/>
  <c r="G238" i="19"/>
  <c r="G239" i="19"/>
  <c r="G242" i="19"/>
  <c r="G246" i="19"/>
  <c r="G250" i="19"/>
  <c r="G254" i="19"/>
  <c r="G258" i="19"/>
  <c r="G262" i="19"/>
  <c r="G268" i="19"/>
  <c r="G269" i="19"/>
  <c r="G272" i="19"/>
  <c r="G273" i="19"/>
  <c r="G276" i="19"/>
  <c r="G277" i="19"/>
  <c r="G280" i="19"/>
  <c r="G281" i="19"/>
  <c r="G284" i="19"/>
  <c r="G285" i="19"/>
  <c r="G288" i="19"/>
  <c r="G289" i="19"/>
  <c r="G292" i="19"/>
  <c r="G293" i="19"/>
  <c r="G296" i="19"/>
  <c r="G297" i="19"/>
  <c r="G303" i="19"/>
  <c r="G307" i="19"/>
  <c r="G311" i="19"/>
  <c r="G315" i="19"/>
  <c r="G319" i="19"/>
  <c r="G323" i="19"/>
  <c r="G327" i="19"/>
  <c r="G334" i="19"/>
  <c r="G335" i="19"/>
  <c r="G338" i="19"/>
  <c r="G339" i="19"/>
  <c r="G342" i="19"/>
  <c r="E325" i="19"/>
  <c r="E329" i="19"/>
  <c r="F14" i="19"/>
  <c r="F26" i="19"/>
  <c r="F30" i="19"/>
  <c r="F58" i="19"/>
  <c r="F62" i="19"/>
  <c r="F66" i="19"/>
  <c r="F70" i="19"/>
  <c r="F108" i="19"/>
  <c r="F112" i="19"/>
  <c r="F116" i="19"/>
  <c r="F120" i="19"/>
  <c r="F128" i="19"/>
  <c r="F132" i="19"/>
  <c r="F136" i="19"/>
  <c r="F174" i="19"/>
  <c r="F198" i="19"/>
  <c r="F240" i="19"/>
  <c r="F244" i="19"/>
  <c r="F248" i="19"/>
  <c r="F252" i="19"/>
  <c r="F256" i="19"/>
  <c r="F260" i="19"/>
  <c r="F301" i="19"/>
  <c r="F305" i="19"/>
  <c r="F309" i="19"/>
  <c r="F313" i="19"/>
  <c r="F317" i="19"/>
  <c r="F321" i="19"/>
  <c r="F325" i="19"/>
  <c r="F329" i="19"/>
  <c r="F367" i="19"/>
  <c r="F375" i="19"/>
  <c r="F387" i="19"/>
  <c r="G271" i="19"/>
  <c r="G275" i="19"/>
  <c r="G279" i="19"/>
  <c r="G283" i="19"/>
  <c r="G287" i="19"/>
  <c r="G291" i="19"/>
  <c r="G295" i="19"/>
  <c r="G366" i="19"/>
  <c r="G370" i="19"/>
  <c r="G374" i="19"/>
  <c r="G378" i="19"/>
  <c r="G382" i="19"/>
  <c r="G386" i="19"/>
  <c r="G390" i="19"/>
  <c r="G394" i="19"/>
  <c r="G343" i="19"/>
  <c r="G346" i="19"/>
  <c r="G347" i="19"/>
  <c r="G350" i="19"/>
  <c r="G351" i="19"/>
  <c r="G354" i="19"/>
  <c r="G355" i="19"/>
  <c r="G358" i="19"/>
  <c r="G359" i="19"/>
  <c r="G362" i="19"/>
  <c r="G369" i="19"/>
  <c r="G373" i="19"/>
  <c r="G377" i="19"/>
  <c r="G381" i="19"/>
  <c r="G385" i="19"/>
  <c r="G389" i="19"/>
  <c r="G393" i="19"/>
  <c r="H11" i="19"/>
  <c r="H12" i="19"/>
  <c r="H15" i="19"/>
  <c r="H16" i="19"/>
  <c r="H19" i="19"/>
  <c r="H20" i="19"/>
  <c r="H23" i="19"/>
  <c r="H24" i="19"/>
  <c r="H27" i="19"/>
  <c r="H28" i="19"/>
  <c r="H31" i="19"/>
  <c r="H32" i="19"/>
  <c r="H35" i="19"/>
  <c r="H36" i="19"/>
  <c r="H42" i="19"/>
  <c r="H43" i="19"/>
  <c r="H46" i="19"/>
  <c r="H47" i="19"/>
  <c r="H50" i="19"/>
  <c r="H51" i="19"/>
  <c r="H54" i="19"/>
  <c r="H55" i="19"/>
  <c r="H58" i="19"/>
  <c r="H59" i="19"/>
  <c r="H62" i="19"/>
  <c r="H63" i="19"/>
  <c r="H66" i="19"/>
  <c r="H67" i="19"/>
  <c r="H70" i="19"/>
  <c r="H71" i="19"/>
  <c r="H77" i="19"/>
  <c r="H78" i="19"/>
  <c r="H81" i="19"/>
  <c r="H82" i="19"/>
  <c r="H85" i="19"/>
  <c r="H86" i="19"/>
  <c r="H89" i="19"/>
  <c r="H90" i="19"/>
  <c r="H93" i="19"/>
  <c r="H94" i="19"/>
  <c r="H97" i="19"/>
  <c r="H98" i="19"/>
  <c r="H101" i="19"/>
  <c r="H102" i="19"/>
  <c r="H108" i="19"/>
  <c r="H109" i="19"/>
  <c r="H112" i="19"/>
  <c r="H113" i="19"/>
  <c r="H116" i="19"/>
  <c r="H117" i="19"/>
  <c r="H120" i="19"/>
  <c r="H121" i="19"/>
  <c r="H124" i="19"/>
  <c r="H125" i="19"/>
  <c r="H128" i="19"/>
  <c r="H129" i="19"/>
  <c r="H132" i="19"/>
  <c r="H133" i="19"/>
  <c r="H136" i="19"/>
  <c r="H140" i="19"/>
  <c r="H143" i="19"/>
  <c r="H144" i="19"/>
  <c r="H147" i="19"/>
  <c r="H148" i="19"/>
  <c r="H151" i="19"/>
  <c r="H152" i="19"/>
  <c r="H155" i="19"/>
  <c r="H156" i="19"/>
  <c r="H159" i="19"/>
  <c r="H160" i="19"/>
  <c r="H163" i="19"/>
  <c r="H164" i="19"/>
  <c r="H167" i="19"/>
  <c r="H168" i="19"/>
  <c r="H174" i="19"/>
  <c r="H175" i="19"/>
  <c r="H178" i="19"/>
  <c r="H179" i="19"/>
  <c r="H182" i="19"/>
  <c r="H183" i="19"/>
  <c r="H186" i="19"/>
  <c r="H187" i="19"/>
  <c r="H190" i="19"/>
  <c r="H191" i="19"/>
  <c r="H194" i="19"/>
  <c r="H195" i="19"/>
  <c r="H198" i="19"/>
  <c r="H199" i="19"/>
  <c r="H205" i="19"/>
  <c r="H206" i="19"/>
  <c r="H209" i="19"/>
  <c r="H210" i="19"/>
  <c r="H213" i="19"/>
  <c r="H214" i="19"/>
  <c r="H217" i="19"/>
  <c r="H218" i="19"/>
  <c r="H221" i="19"/>
  <c r="H222" i="19"/>
  <c r="H225" i="19"/>
  <c r="H226" i="19"/>
  <c r="H229" i="19"/>
  <c r="H230" i="19"/>
  <c r="H233" i="19"/>
  <c r="H234" i="19"/>
  <c r="H237" i="19"/>
  <c r="H240" i="19"/>
  <c r="H241" i="19"/>
  <c r="H244" i="19"/>
  <c r="H245" i="19"/>
  <c r="H248" i="19"/>
  <c r="H249" i="19"/>
  <c r="H252" i="19"/>
  <c r="H253" i="19"/>
  <c r="H256" i="19"/>
  <c r="H257" i="19"/>
  <c r="H260" i="19"/>
  <c r="H261" i="19"/>
  <c r="H264" i="19"/>
  <c r="H270" i="19"/>
  <c r="H271" i="19"/>
  <c r="H274" i="19"/>
  <c r="H275" i="19"/>
  <c r="H278" i="19"/>
  <c r="H279" i="19"/>
  <c r="H282" i="19"/>
  <c r="H283" i="19"/>
  <c r="H286" i="19"/>
  <c r="H287" i="19"/>
  <c r="H290" i="19"/>
  <c r="H291" i="19"/>
  <c r="H294" i="19"/>
  <c r="H295" i="19"/>
  <c r="H301" i="19"/>
  <c r="H302" i="19"/>
  <c r="H305" i="19"/>
  <c r="H306" i="19"/>
  <c r="G333" i="19"/>
  <c r="G337" i="19"/>
  <c r="G341" i="19"/>
  <c r="G345" i="19"/>
  <c r="G349" i="19"/>
  <c r="G353" i="19"/>
  <c r="G357" i="19"/>
  <c r="G361" i="19"/>
  <c r="H10" i="19"/>
  <c r="H14" i="19"/>
  <c r="H18" i="19"/>
  <c r="H22" i="19"/>
  <c r="H208" i="19"/>
  <c r="H212" i="19"/>
  <c r="H216" i="19"/>
  <c r="H220" i="19"/>
  <c r="H224" i="19"/>
  <c r="H238" i="19"/>
  <c r="H239" i="19"/>
  <c r="H242" i="19"/>
  <c r="H243" i="19"/>
  <c r="H246" i="19"/>
  <c r="H247" i="19"/>
  <c r="H250" i="19"/>
  <c r="H251" i="19"/>
  <c r="H254" i="19"/>
  <c r="H255" i="19"/>
  <c r="H258" i="19"/>
  <c r="H259" i="19"/>
  <c r="H262" i="19"/>
  <c r="H263" i="19"/>
  <c r="H268" i="19"/>
  <c r="H269" i="19"/>
  <c r="H272" i="19"/>
  <c r="H273" i="19"/>
  <c r="H276" i="19"/>
  <c r="H277" i="19"/>
  <c r="H280" i="19"/>
  <c r="H281" i="19"/>
  <c r="H284" i="19"/>
  <c r="H285" i="19"/>
  <c r="H288" i="19"/>
  <c r="H289" i="19"/>
  <c r="H292" i="19"/>
  <c r="H293" i="19"/>
  <c r="H296" i="19"/>
  <c r="H297" i="19"/>
  <c r="H303" i="19"/>
  <c r="H304" i="19"/>
  <c r="H307" i="19"/>
  <c r="H308" i="19"/>
  <c r="H311" i="19"/>
  <c r="H312" i="19"/>
  <c r="H315" i="19"/>
  <c r="H309" i="19"/>
  <c r="H310" i="19"/>
  <c r="H313" i="19"/>
  <c r="H314" i="19"/>
  <c r="H317" i="19"/>
  <c r="H318" i="19"/>
  <c r="H321" i="19"/>
  <c r="H322" i="19"/>
  <c r="H325" i="19"/>
  <c r="H326" i="19"/>
  <c r="H329" i="19"/>
  <c r="H333" i="19"/>
  <c r="H336" i="19"/>
  <c r="H337" i="19"/>
  <c r="H340" i="19"/>
  <c r="H341" i="19"/>
  <c r="H344" i="19"/>
  <c r="H345" i="19"/>
  <c r="H348" i="19"/>
  <c r="H349" i="19"/>
  <c r="H352" i="19"/>
  <c r="H353" i="19"/>
  <c r="H356" i="19"/>
  <c r="H357" i="19"/>
  <c r="H360" i="19"/>
  <c r="H361" i="19"/>
  <c r="H367" i="19"/>
  <c r="H368" i="19"/>
  <c r="H371" i="19"/>
  <c r="H372" i="19"/>
  <c r="H375" i="19"/>
  <c r="H376" i="19"/>
  <c r="H379" i="19"/>
  <c r="H380" i="19"/>
  <c r="H383" i="19"/>
  <c r="H384" i="19"/>
  <c r="H387" i="19"/>
  <c r="H391" i="19"/>
  <c r="H393" i="19"/>
  <c r="I10" i="19"/>
  <c r="I12" i="19"/>
  <c r="I14" i="19"/>
  <c r="I18" i="19"/>
  <c r="I22" i="19"/>
  <c r="I26" i="19"/>
  <c r="I30" i="19"/>
  <c r="I38" i="19"/>
  <c r="I42" i="19"/>
  <c r="I44" i="19"/>
  <c r="I45" i="19"/>
  <c r="I46" i="19"/>
  <c r="I48" i="19"/>
  <c r="I49" i="19"/>
  <c r="I50" i="19"/>
  <c r="I52" i="19"/>
  <c r="I53" i="19"/>
  <c r="I54" i="19"/>
  <c r="I56" i="19"/>
  <c r="I57" i="19"/>
  <c r="I58" i="19"/>
  <c r="I60" i="19"/>
  <c r="I61" i="19"/>
  <c r="I62" i="19"/>
  <c r="I64" i="19"/>
  <c r="I65" i="19"/>
  <c r="I66" i="19"/>
  <c r="I68" i="19"/>
  <c r="I69" i="19"/>
  <c r="I70" i="19"/>
  <c r="I76" i="19"/>
  <c r="I80" i="19"/>
  <c r="I84" i="19"/>
  <c r="I88" i="19"/>
  <c r="I92" i="19"/>
  <c r="I96" i="19"/>
  <c r="I100" i="19"/>
  <c r="I106" i="19"/>
  <c r="I107" i="19"/>
  <c r="I16" i="19"/>
  <c r="I20" i="19"/>
  <c r="I24" i="19"/>
  <c r="I28" i="19"/>
  <c r="I32" i="19"/>
  <c r="I114" i="19"/>
  <c r="H316" i="19"/>
  <c r="H319" i="19"/>
  <c r="H320" i="19"/>
  <c r="H323" i="19"/>
  <c r="H324" i="19"/>
  <c r="H327" i="19"/>
  <c r="H328" i="19"/>
  <c r="H334" i="19"/>
  <c r="H335" i="19"/>
  <c r="H338" i="19"/>
  <c r="H339" i="19"/>
  <c r="H342" i="19"/>
  <c r="H343" i="19"/>
  <c r="H346" i="19"/>
  <c r="H347" i="19"/>
  <c r="H350" i="19"/>
  <c r="H351" i="19"/>
  <c r="H354" i="19"/>
  <c r="H355" i="19"/>
  <c r="H358" i="19"/>
  <c r="H359" i="19"/>
  <c r="H362" i="19"/>
  <c r="H366" i="19"/>
  <c r="H369" i="19"/>
  <c r="H370" i="19"/>
  <c r="H373" i="19"/>
  <c r="H374" i="19"/>
  <c r="H377" i="19"/>
  <c r="H378" i="19"/>
  <c r="H381" i="19"/>
  <c r="H382" i="19"/>
  <c r="H385" i="19"/>
  <c r="H386" i="19"/>
  <c r="H388" i="19"/>
  <c r="H389" i="19"/>
  <c r="H390" i="19"/>
  <c r="H392" i="19"/>
  <c r="H394" i="19"/>
  <c r="I9" i="19"/>
  <c r="I11" i="19"/>
  <c r="I13" i="19"/>
  <c r="I15" i="19"/>
  <c r="I17" i="19"/>
  <c r="I19" i="19"/>
  <c r="I21" i="19"/>
  <c r="I23" i="19"/>
  <c r="I25" i="19"/>
  <c r="I27" i="19"/>
  <c r="I29" i="19"/>
  <c r="I31" i="19"/>
  <c r="I36" i="19"/>
  <c r="I37" i="19"/>
  <c r="I43" i="19"/>
  <c r="I47" i="19"/>
  <c r="I51" i="19"/>
  <c r="I55" i="19"/>
  <c r="I59" i="19"/>
  <c r="I63" i="19"/>
  <c r="I67" i="19"/>
  <c r="I71" i="19"/>
  <c r="I75" i="19"/>
  <c r="I77" i="19"/>
  <c r="I78" i="19"/>
  <c r="I79" i="19"/>
  <c r="I81" i="19"/>
  <c r="I82" i="19"/>
  <c r="I83" i="19"/>
  <c r="I85" i="19"/>
  <c r="I86" i="19"/>
  <c r="I87" i="19"/>
  <c r="I89" i="19"/>
  <c r="I90" i="19"/>
  <c r="I91" i="19"/>
  <c r="I93" i="19"/>
  <c r="I94" i="19"/>
  <c r="I95" i="19"/>
  <c r="I97" i="19"/>
  <c r="I98" i="19"/>
  <c r="I99" i="19"/>
  <c r="I101" i="19"/>
  <c r="I102" i="19"/>
  <c r="I103" i="19"/>
  <c r="I109" i="19"/>
  <c r="I113" i="19"/>
  <c r="I117" i="19"/>
  <c r="I108" i="19"/>
  <c r="I110" i="19"/>
  <c r="I111" i="19"/>
  <c r="I112" i="19"/>
  <c r="I115" i="19"/>
  <c r="I116" i="19"/>
  <c r="I118" i="19"/>
  <c r="I119" i="19"/>
  <c r="I120" i="19"/>
  <c r="I122" i="19"/>
  <c r="I123" i="19"/>
  <c r="I124" i="19"/>
  <c r="I126" i="19"/>
  <c r="I127" i="19"/>
  <c r="I128" i="19"/>
  <c r="I130" i="19"/>
  <c r="I131" i="19"/>
  <c r="I132" i="19"/>
  <c r="I134" i="19"/>
  <c r="I135" i="19"/>
  <c r="I136" i="19"/>
  <c r="I142" i="19"/>
  <c r="I146" i="19"/>
  <c r="I150" i="19"/>
  <c r="I154" i="19"/>
  <c r="I158" i="19"/>
  <c r="I162" i="19"/>
  <c r="I166" i="19"/>
  <c r="I172" i="19"/>
  <c r="I173" i="19"/>
  <c r="I174" i="19"/>
  <c r="I177" i="19"/>
  <c r="I178" i="19"/>
  <c r="I181" i="19"/>
  <c r="I182" i="19"/>
  <c r="I185" i="19"/>
  <c r="I186" i="19"/>
  <c r="I189" i="19"/>
  <c r="I190" i="19"/>
  <c r="I192" i="19"/>
  <c r="I193" i="19"/>
  <c r="I194" i="19"/>
  <c r="I196" i="19"/>
  <c r="I197" i="19"/>
  <c r="I198" i="19"/>
  <c r="I200" i="19"/>
  <c r="I201" i="19"/>
  <c r="I204" i="19"/>
  <c r="I208" i="19"/>
  <c r="I212" i="19"/>
  <c r="I216" i="19"/>
  <c r="I220" i="19"/>
  <c r="I224" i="19"/>
  <c r="I228" i="19"/>
  <c r="I232" i="19"/>
  <c r="I239" i="19"/>
  <c r="I240" i="19"/>
  <c r="I242" i="19"/>
  <c r="I243" i="19"/>
  <c r="I244" i="19"/>
  <c r="I246" i="19"/>
  <c r="I248" i="19"/>
  <c r="I250" i="19"/>
  <c r="I252" i="19"/>
  <c r="I254" i="19"/>
  <c r="I256" i="19"/>
  <c r="I260" i="19"/>
  <c r="I262" i="19"/>
  <c r="I269" i="19"/>
  <c r="I271" i="19"/>
  <c r="I273" i="19"/>
  <c r="I275" i="19"/>
  <c r="I277" i="19"/>
  <c r="I279" i="19"/>
  <c r="I281" i="19"/>
  <c r="I283" i="19"/>
  <c r="I285" i="19"/>
  <c r="I176" i="19"/>
  <c r="I180" i="19"/>
  <c r="I184" i="19"/>
  <c r="I188" i="19"/>
  <c r="I238" i="19"/>
  <c r="I258" i="19"/>
  <c r="I121" i="19"/>
  <c r="I125" i="19"/>
  <c r="I129" i="19"/>
  <c r="I133" i="19"/>
  <c r="I140" i="19"/>
  <c r="I141" i="19"/>
  <c r="I143" i="19"/>
  <c r="I144" i="19"/>
  <c r="I145" i="19"/>
  <c r="I147" i="19"/>
  <c r="I148" i="19"/>
  <c r="I149" i="19"/>
  <c r="I151" i="19"/>
  <c r="I152" i="19"/>
  <c r="I153" i="19"/>
  <c r="I156" i="19"/>
  <c r="I157" i="19"/>
  <c r="I160" i="19"/>
  <c r="I161" i="19"/>
  <c r="I164" i="19"/>
  <c r="I165" i="19"/>
  <c r="I167" i="19"/>
  <c r="I168" i="19"/>
  <c r="I171" i="19"/>
  <c r="I175" i="19"/>
  <c r="I179" i="19"/>
  <c r="I183" i="19"/>
  <c r="I187" i="19"/>
  <c r="I191" i="19"/>
  <c r="I195" i="19"/>
  <c r="I199" i="19"/>
  <c r="I206" i="19"/>
  <c r="I207" i="19"/>
  <c r="I210" i="19"/>
  <c r="I211" i="19"/>
  <c r="I213" i="19"/>
  <c r="I214" i="19"/>
  <c r="I215" i="19"/>
  <c r="I217" i="19"/>
  <c r="I218" i="19"/>
  <c r="I219" i="19"/>
  <c r="I221" i="19"/>
  <c r="I222" i="19"/>
  <c r="I223" i="19"/>
  <c r="I226" i="19"/>
  <c r="I227" i="19"/>
  <c r="I230" i="19"/>
  <c r="I231" i="19"/>
  <c r="I233" i="19"/>
  <c r="I234" i="19"/>
  <c r="I241" i="19"/>
  <c r="I245" i="19"/>
  <c r="I247" i="19"/>
  <c r="I249" i="19"/>
  <c r="I251" i="19"/>
  <c r="I253" i="19"/>
  <c r="I255" i="19"/>
  <c r="I257" i="19"/>
  <c r="I259" i="19"/>
  <c r="I261" i="19"/>
  <c r="I263" i="19"/>
  <c r="I264" i="19"/>
  <c r="I268" i="19"/>
  <c r="I270" i="19"/>
  <c r="I272" i="19"/>
  <c r="I274" i="19"/>
  <c r="I276" i="19"/>
  <c r="I278" i="19"/>
  <c r="I280" i="19"/>
  <c r="I282" i="19"/>
  <c r="I284" i="19"/>
  <c r="I286" i="19"/>
  <c r="I288" i="19"/>
  <c r="I290" i="19"/>
  <c r="I292" i="19"/>
  <c r="I294" i="19"/>
  <c r="I296" i="19"/>
  <c r="I302" i="19"/>
  <c r="I304" i="19"/>
  <c r="I306" i="19"/>
  <c r="I308" i="19"/>
  <c r="I310" i="19"/>
  <c r="I312" i="19"/>
  <c r="I314" i="19"/>
  <c r="I316" i="19"/>
  <c r="I318" i="19"/>
  <c r="I320" i="19"/>
  <c r="I322" i="19"/>
  <c r="I324" i="19"/>
  <c r="I326" i="19"/>
  <c r="I329" i="19"/>
  <c r="I332" i="19"/>
  <c r="I334" i="19"/>
  <c r="I336" i="19"/>
  <c r="I338" i="19"/>
  <c r="I340" i="19"/>
  <c r="I342" i="19"/>
  <c r="I344" i="19"/>
  <c r="I346" i="19"/>
  <c r="I348" i="19"/>
  <c r="I350" i="19"/>
  <c r="I352" i="19"/>
  <c r="I354" i="19"/>
  <c r="I355" i="19"/>
  <c r="I356" i="19"/>
  <c r="I359" i="19"/>
  <c r="I360" i="19"/>
  <c r="I366" i="19"/>
  <c r="I367" i="19"/>
  <c r="I370" i="19"/>
  <c r="I371" i="19"/>
  <c r="I374" i="19"/>
  <c r="I375" i="19"/>
  <c r="I378" i="19"/>
  <c r="I379" i="19"/>
  <c r="I382" i="19"/>
  <c r="I383" i="19"/>
  <c r="I386" i="19"/>
  <c r="I387" i="19"/>
  <c r="I390" i="19"/>
  <c r="I391" i="19"/>
  <c r="J107" i="19"/>
  <c r="J112" i="19"/>
  <c r="J117" i="19"/>
  <c r="J121" i="19"/>
  <c r="J125" i="19"/>
  <c r="J129" i="19"/>
  <c r="J133" i="19"/>
  <c r="I287" i="19"/>
  <c r="I289" i="19"/>
  <c r="I291" i="19"/>
  <c r="I293" i="19"/>
  <c r="I295" i="19"/>
  <c r="I297" i="19"/>
  <c r="I301" i="19"/>
  <c r="I303" i="19"/>
  <c r="I305" i="19"/>
  <c r="I307" i="19"/>
  <c r="I309" i="19"/>
  <c r="I311" i="19"/>
  <c r="I313" i="19"/>
  <c r="I315" i="19"/>
  <c r="I317" i="19"/>
  <c r="I319" i="19"/>
  <c r="I321" i="19"/>
  <c r="I323" i="19"/>
  <c r="I325" i="19"/>
  <c r="I327" i="19"/>
  <c r="I333" i="19"/>
  <c r="I335" i="19"/>
  <c r="I337" i="19"/>
  <c r="I339" i="19"/>
  <c r="I341" i="19"/>
  <c r="I343" i="19"/>
  <c r="I345" i="19"/>
  <c r="I347" i="19"/>
  <c r="I349" i="19"/>
  <c r="I351" i="19"/>
  <c r="I353" i="19"/>
  <c r="I357" i="19"/>
  <c r="I358" i="19"/>
  <c r="I361" i="19"/>
  <c r="I362" i="19"/>
  <c r="I369" i="19"/>
  <c r="I373" i="19"/>
  <c r="I376" i="19"/>
  <c r="I377" i="19"/>
  <c r="I380" i="19"/>
  <c r="I381" i="19"/>
  <c r="I384" i="19"/>
  <c r="I385" i="19"/>
  <c r="I388" i="19"/>
  <c r="I389" i="19"/>
  <c r="I392" i="19"/>
  <c r="I393" i="19"/>
  <c r="J108" i="19"/>
  <c r="J111" i="19"/>
  <c r="J142" i="19"/>
  <c r="J118" i="19"/>
  <c r="J122" i="19"/>
  <c r="J126" i="19"/>
  <c r="J130" i="19"/>
  <c r="J131" i="19"/>
  <c r="J134" i="19"/>
  <c r="C9" i="19"/>
  <c r="C17" i="19"/>
  <c r="C33" i="19"/>
  <c r="C99" i="19"/>
  <c r="C103" i="19"/>
  <c r="C141" i="19"/>
  <c r="C173" i="19"/>
  <c r="C177" i="19"/>
  <c r="C181" i="19"/>
  <c r="C185" i="19"/>
  <c r="C207" i="19"/>
  <c r="C211" i="19"/>
  <c r="C215" i="19"/>
  <c r="C219" i="19"/>
  <c r="C239" i="19"/>
  <c r="C243" i="19"/>
  <c r="C247" i="19"/>
  <c r="C251" i="19"/>
  <c r="C255" i="19"/>
  <c r="C259" i="19"/>
  <c r="C263" i="19"/>
  <c r="C304" i="19"/>
  <c r="C308" i="19"/>
  <c r="C312" i="19"/>
  <c r="C316" i="19"/>
  <c r="C320" i="19"/>
  <c r="C324" i="19"/>
  <c r="C328" i="19"/>
  <c r="C366" i="19"/>
  <c r="C370" i="19"/>
  <c r="C374" i="19"/>
  <c r="C378" i="19"/>
  <c r="C382" i="19"/>
  <c r="C386" i="19"/>
  <c r="C390" i="19"/>
  <c r="J352" i="19"/>
  <c r="J356" i="19"/>
  <c r="J360" i="19"/>
  <c r="J366" i="19"/>
  <c r="C76" i="19"/>
  <c r="C78" i="19"/>
  <c r="C118" i="19"/>
  <c r="C122" i="19"/>
  <c r="C145" i="19"/>
  <c r="C161" i="19"/>
  <c r="C162" i="19"/>
  <c r="C165" i="19"/>
  <c r="C184" i="19"/>
  <c r="C281" i="19"/>
  <c r="C284" i="19"/>
  <c r="C285" i="19"/>
  <c r="C288" i="19"/>
  <c r="C289" i="19"/>
  <c r="C292" i="19"/>
  <c r="C293" i="19"/>
  <c r="C295" i="19"/>
  <c r="C296" i="19"/>
  <c r="C297" i="19"/>
  <c r="C305" i="19"/>
  <c r="C309" i="19"/>
  <c r="C313" i="19"/>
  <c r="C317" i="19"/>
  <c r="C321" i="19"/>
  <c r="C325" i="19"/>
  <c r="C329" i="19"/>
  <c r="C335" i="19"/>
  <c r="C336" i="19"/>
  <c r="C339" i="19"/>
  <c r="C340" i="19"/>
  <c r="C343" i="19"/>
  <c r="C344" i="19"/>
  <c r="C347" i="19"/>
  <c r="C348" i="19"/>
  <c r="C351" i="19"/>
  <c r="C352" i="19"/>
  <c r="C353" i="19"/>
  <c r="C355" i="19"/>
  <c r="C356" i="19"/>
  <c r="C357" i="19"/>
  <c r="C359" i="19"/>
  <c r="C360" i="19"/>
  <c r="C361" i="19"/>
  <c r="C367" i="19"/>
  <c r="C371" i="19"/>
  <c r="C375" i="19"/>
  <c r="C379" i="19"/>
  <c r="C383" i="19"/>
  <c r="C387" i="19"/>
  <c r="C391" i="19"/>
  <c r="J335" i="19"/>
  <c r="C108" i="19"/>
  <c r="C112" i="19"/>
  <c r="C124" i="19"/>
  <c r="C128" i="19"/>
  <c r="C168" i="19"/>
  <c r="C174" i="19"/>
  <c r="C178" i="19"/>
  <c r="C222" i="19"/>
  <c r="C226" i="19"/>
  <c r="C230" i="19"/>
  <c r="C234" i="19"/>
  <c r="C271" i="19"/>
  <c r="C275" i="19"/>
  <c r="C279" i="19"/>
  <c r="C283" i="19"/>
  <c r="C287" i="19"/>
  <c r="C291" i="19"/>
  <c r="C333" i="19"/>
  <c r="C337" i="19"/>
  <c r="C341" i="19"/>
  <c r="C345" i="19"/>
  <c r="C349" i="19"/>
  <c r="J349" i="19"/>
  <c r="J353" i="19"/>
  <c r="J357" i="19"/>
  <c r="J361" i="19"/>
  <c r="J368" i="19"/>
  <c r="J369" i="19"/>
  <c r="J372" i="19"/>
  <c r="J373" i="19"/>
  <c r="J376" i="19"/>
  <c r="J377" i="19"/>
  <c r="J380" i="19"/>
  <c r="J381" i="19"/>
  <c r="J384" i="19"/>
  <c r="J385" i="19"/>
  <c r="J388" i="19"/>
  <c r="J389" i="19"/>
  <c r="J392" i="19"/>
  <c r="J394" i="19"/>
  <c r="C11" i="19"/>
  <c r="C15" i="19"/>
  <c r="C26" i="19"/>
  <c r="C42" i="19"/>
  <c r="C43" i="19"/>
  <c r="C47" i="19"/>
  <c r="C49" i="19"/>
  <c r="C54" i="19"/>
  <c r="C58" i="19"/>
  <c r="C84" i="19"/>
  <c r="C85" i="19"/>
  <c r="C92" i="19"/>
  <c r="C93" i="19"/>
  <c r="C113" i="19"/>
  <c r="C115" i="19"/>
  <c r="C133" i="19"/>
  <c r="C136" i="19"/>
  <c r="C140" i="19"/>
  <c r="C144" i="19"/>
  <c r="C147" i="19"/>
  <c r="C148" i="19"/>
  <c r="C151" i="19"/>
  <c r="C152" i="19"/>
  <c r="C155" i="19"/>
  <c r="C156" i="19"/>
  <c r="C159" i="19"/>
  <c r="C160" i="19"/>
  <c r="C164" i="19"/>
  <c r="C167" i="19"/>
  <c r="C171" i="19"/>
  <c r="C175" i="19"/>
  <c r="C179" i="19"/>
  <c r="C186" i="19"/>
  <c r="C190" i="19"/>
  <c r="C194" i="19"/>
  <c r="C198" i="19"/>
  <c r="C209" i="19"/>
  <c r="C213" i="19"/>
  <c r="C217" i="19"/>
  <c r="C241" i="19"/>
  <c r="C242" i="19"/>
  <c r="C246" i="19"/>
  <c r="C249" i="19"/>
  <c r="C250" i="19"/>
  <c r="C253" i="19"/>
  <c r="C254" i="19"/>
  <c r="C258" i="19"/>
  <c r="C262" i="19"/>
  <c r="C270" i="19"/>
  <c r="D173" i="19"/>
  <c r="D175" i="19"/>
  <c r="D193" i="19"/>
  <c r="D195" i="19"/>
  <c r="D197" i="19"/>
  <c r="D199" i="19"/>
  <c r="D201" i="19"/>
  <c r="D205" i="19"/>
  <c r="D209" i="19"/>
  <c r="D213" i="19"/>
  <c r="D215" i="19"/>
  <c r="D217" i="19"/>
  <c r="D219" i="19"/>
  <c r="D221" i="19"/>
  <c r="D223" i="19"/>
  <c r="D225" i="19"/>
  <c r="D227" i="19"/>
  <c r="D229" i="19"/>
  <c r="D231" i="19"/>
  <c r="D233" i="19"/>
  <c r="D239" i="19"/>
  <c r="D241" i="19"/>
  <c r="D243" i="19"/>
  <c r="D245" i="19"/>
  <c r="D247" i="19"/>
  <c r="D249" i="19"/>
  <c r="D251" i="19"/>
  <c r="D253" i="19"/>
  <c r="D255" i="19"/>
  <c r="D257" i="19"/>
  <c r="D259" i="19"/>
  <c r="D261" i="19"/>
  <c r="D263" i="19"/>
  <c r="D264" i="19"/>
  <c r="D268" i="19"/>
  <c r="D270" i="19"/>
  <c r="D272" i="19"/>
  <c r="D274" i="19"/>
  <c r="D276" i="19"/>
  <c r="D278" i="19"/>
  <c r="D280" i="19"/>
  <c r="D282" i="19"/>
  <c r="D284" i="19"/>
  <c r="D286" i="19"/>
  <c r="D288" i="19"/>
  <c r="D290" i="19"/>
  <c r="D292" i="19"/>
  <c r="D296" i="19"/>
  <c r="D302" i="19"/>
  <c r="D306" i="19"/>
  <c r="D310" i="19"/>
  <c r="D312" i="19"/>
  <c r="D314" i="19"/>
  <c r="D316" i="19"/>
  <c r="D318" i="19"/>
  <c r="D320" i="19"/>
  <c r="D324" i="19"/>
  <c r="D326" i="19"/>
  <c r="D328" i="19"/>
  <c r="D334" i="19"/>
  <c r="D344" i="19"/>
  <c r="D348" i="19"/>
  <c r="D352" i="19"/>
  <c r="D356" i="19"/>
  <c r="D360" i="19"/>
  <c r="D11" i="19"/>
  <c r="D15" i="19"/>
  <c r="D19" i="19"/>
  <c r="D23" i="19"/>
  <c r="D27" i="19"/>
  <c r="D31" i="19"/>
  <c r="D35" i="19"/>
  <c r="D41" i="19"/>
  <c r="D143" i="19"/>
  <c r="D147" i="19"/>
  <c r="D151" i="19"/>
  <c r="D155" i="19"/>
  <c r="D167" i="19"/>
  <c r="D177" i="19"/>
  <c r="D179" i="19"/>
  <c r="D181" i="19"/>
  <c r="D183" i="19"/>
  <c r="D185" i="19"/>
  <c r="D187" i="19"/>
  <c r="D189" i="19"/>
  <c r="D218" i="19"/>
  <c r="D222" i="19"/>
  <c r="D322" i="19"/>
  <c r="D376" i="19"/>
  <c r="D336" i="19"/>
  <c r="D340" i="19"/>
  <c r="D8" i="19"/>
  <c r="D9" i="19"/>
  <c r="D10" i="19"/>
  <c r="D12" i="19"/>
  <c r="D14" i="19"/>
  <c r="D29" i="19"/>
  <c r="D33" i="19"/>
  <c r="D37" i="19"/>
  <c r="D164" i="19"/>
  <c r="D166" i="19"/>
  <c r="D168" i="19"/>
  <c r="D172" i="19"/>
  <c r="D176" i="19"/>
  <c r="D180" i="19"/>
  <c r="D184" i="19"/>
  <c r="D188" i="19"/>
  <c r="D191" i="19"/>
  <c r="D192" i="19"/>
  <c r="D196" i="19"/>
  <c r="D200" i="19"/>
  <c r="D204" i="19"/>
  <c r="D13" i="19"/>
  <c r="D16" i="19"/>
  <c r="D17" i="19"/>
  <c r="D20" i="19"/>
  <c r="D21" i="19"/>
  <c r="D24" i="19"/>
  <c r="D25" i="19"/>
  <c r="D18" i="19"/>
  <c r="D22" i="19"/>
  <c r="D26" i="19"/>
  <c r="D30" i="19"/>
  <c r="D34" i="19"/>
  <c r="D38" i="19"/>
  <c r="D96" i="19"/>
  <c r="D100" i="19"/>
  <c r="D116" i="19"/>
  <c r="D120" i="19"/>
  <c r="D124" i="19"/>
  <c r="D128" i="19"/>
  <c r="D132" i="19"/>
  <c r="D136" i="19"/>
  <c r="D174" i="19"/>
  <c r="D182" i="19"/>
  <c r="D186" i="19"/>
  <c r="D190" i="19"/>
  <c r="D194" i="19"/>
  <c r="D42" i="19"/>
  <c r="D45" i="19"/>
  <c r="D46" i="19"/>
  <c r="D49" i="19"/>
  <c r="D50" i="19"/>
  <c r="D51" i="19"/>
  <c r="D53" i="19"/>
  <c r="D54" i="19"/>
  <c r="D55" i="19"/>
  <c r="D56" i="19"/>
  <c r="D57" i="19"/>
  <c r="D59" i="19"/>
  <c r="D60" i="19"/>
  <c r="D61" i="19"/>
  <c r="D63" i="19"/>
  <c r="D64" i="19"/>
  <c r="D65" i="19"/>
  <c r="D68" i="19"/>
  <c r="D69" i="19"/>
  <c r="D75" i="19"/>
  <c r="D79" i="19"/>
  <c r="D83" i="19"/>
  <c r="D87" i="19"/>
  <c r="D91" i="19"/>
  <c r="D95" i="19"/>
  <c r="D99" i="19"/>
  <c r="D103" i="19"/>
  <c r="D107" i="19"/>
  <c r="D110" i="19"/>
  <c r="D111" i="19"/>
  <c r="D115" i="19"/>
  <c r="D117" i="19"/>
  <c r="D119" i="19"/>
  <c r="D121" i="19"/>
  <c r="D123" i="19"/>
  <c r="D125" i="19"/>
  <c r="D127" i="19"/>
  <c r="D129" i="19"/>
  <c r="D131" i="19"/>
  <c r="D133" i="19"/>
  <c r="D135" i="19"/>
  <c r="D159" i="19"/>
  <c r="D163" i="19"/>
  <c r="D43" i="19"/>
  <c r="D47" i="19"/>
  <c r="D67" i="19"/>
  <c r="D71" i="19"/>
  <c r="D109" i="19"/>
  <c r="D113" i="19"/>
  <c r="D141" i="19"/>
  <c r="D145" i="19"/>
  <c r="D149" i="19"/>
  <c r="D153" i="19"/>
  <c r="D157" i="19"/>
  <c r="D161" i="19"/>
  <c r="D165" i="19"/>
  <c r="D206" i="19"/>
  <c r="D208" i="19"/>
  <c r="D210" i="19"/>
  <c r="D212" i="19"/>
  <c r="D214" i="19"/>
  <c r="D216" i="19"/>
  <c r="D220" i="19"/>
  <c r="D224" i="19"/>
  <c r="D226" i="19"/>
  <c r="D228" i="19"/>
  <c r="D230" i="19"/>
  <c r="D232" i="19"/>
  <c r="D234" i="19"/>
  <c r="D238" i="19"/>
  <c r="D240" i="19"/>
  <c r="D242" i="19"/>
  <c r="D244" i="19"/>
  <c r="D246" i="19"/>
  <c r="D248" i="19"/>
  <c r="D250" i="19"/>
  <c r="D252" i="19"/>
  <c r="D254" i="19"/>
  <c r="D256" i="19"/>
  <c r="D260" i="19"/>
  <c r="D269" i="19"/>
  <c r="D271" i="19"/>
  <c r="D273" i="19"/>
  <c r="D275" i="19"/>
  <c r="D277" i="19"/>
  <c r="D279" i="19"/>
  <c r="D281" i="19"/>
  <c r="D283" i="19"/>
  <c r="D285" i="19"/>
  <c r="D287" i="19"/>
  <c r="D289" i="19"/>
  <c r="D291" i="19"/>
  <c r="D293" i="19"/>
  <c r="D295" i="19"/>
  <c r="D297" i="19"/>
  <c r="D301" i="19"/>
  <c r="D304" i="19"/>
  <c r="D305" i="19"/>
  <c r="D308" i="19"/>
  <c r="D309" i="19"/>
  <c r="D313" i="19"/>
  <c r="D317" i="19"/>
  <c r="D321" i="19"/>
  <c r="D325" i="19"/>
  <c r="D329" i="19"/>
  <c r="D333" i="19"/>
  <c r="D335" i="19"/>
  <c r="D339" i="19"/>
  <c r="D343" i="19"/>
  <c r="D347" i="19"/>
  <c r="D349" i="19"/>
  <c r="D353" i="19"/>
  <c r="D355" i="19"/>
  <c r="D357" i="19"/>
  <c r="D359" i="19"/>
  <c r="D361" i="19"/>
  <c r="D367" i="19"/>
  <c r="D369" i="19"/>
  <c r="D371" i="19"/>
  <c r="D373" i="19"/>
  <c r="D375" i="19"/>
  <c r="D378" i="19"/>
  <c r="D379" i="19"/>
  <c r="D382" i="19"/>
  <c r="D383" i="19"/>
  <c r="D385" i="19"/>
  <c r="D386" i="19"/>
  <c r="D387" i="19"/>
  <c r="D389" i="19"/>
  <c r="D390" i="19"/>
  <c r="D391" i="19"/>
  <c r="D393" i="19"/>
  <c r="D394" i="19"/>
  <c r="D198" i="19"/>
  <c r="D258" i="19"/>
  <c r="D262" i="19"/>
  <c r="D303" i="19"/>
  <c r="D307" i="19"/>
  <c r="D311" i="19"/>
  <c r="D315" i="19"/>
  <c r="D319" i="19"/>
  <c r="D323" i="19"/>
  <c r="D327" i="19"/>
  <c r="D377" i="19"/>
  <c r="D381" i="19"/>
  <c r="D337" i="19"/>
  <c r="D338" i="19"/>
  <c r="D341" i="19"/>
  <c r="D342" i="19"/>
  <c r="D345" i="19"/>
  <c r="D346" i="19"/>
  <c r="D350" i="19"/>
  <c r="D351" i="19"/>
  <c r="D354" i="19"/>
  <c r="D358" i="19"/>
  <c r="D362" i="19"/>
  <c r="D366" i="19"/>
  <c r="D368" i="19"/>
  <c r="D370" i="19"/>
  <c r="D372" i="19"/>
  <c r="D374" i="19"/>
  <c r="D380" i="19"/>
  <c r="D384" i="19"/>
  <c r="D388" i="19"/>
  <c r="D392" i="19"/>
  <c r="D207" i="19"/>
  <c r="D211" i="19"/>
  <c r="D294" i="19"/>
  <c r="E171" i="19"/>
  <c r="E204" i="19"/>
  <c r="E237" i="19"/>
  <c r="F8" i="19"/>
  <c r="F60" i="19"/>
  <c r="E74" i="19"/>
  <c r="E300" i="19"/>
  <c r="E139" i="19"/>
  <c r="E365" i="19"/>
  <c r="F56" i="19"/>
  <c r="F106" i="19"/>
  <c r="F139" i="19"/>
  <c r="F365" i="19"/>
  <c r="G233" i="19"/>
  <c r="F171" i="19"/>
  <c r="F204" i="19"/>
  <c r="G74" i="19"/>
  <c r="G106" i="19"/>
  <c r="F74" i="19"/>
  <c r="F300" i="19"/>
  <c r="G204" i="19"/>
  <c r="H8" i="19"/>
  <c r="H41" i="19"/>
  <c r="H74" i="19"/>
  <c r="H300" i="19"/>
  <c r="H106" i="19"/>
  <c r="H332" i="19"/>
  <c r="H365" i="19"/>
  <c r="I34" i="19"/>
  <c r="G300" i="19"/>
  <c r="H171" i="19"/>
  <c r="H204" i="19"/>
  <c r="I8" i="19"/>
  <c r="G365" i="19"/>
  <c r="I33" i="19"/>
  <c r="I74" i="19"/>
  <c r="I267" i="19"/>
  <c r="I139" i="19"/>
  <c r="I237" i="19"/>
  <c r="I328" i="19"/>
  <c r="I365" i="19"/>
  <c r="D118" i="19"/>
  <c r="D114" i="19"/>
  <c r="D74" i="19"/>
  <c r="D106" i="19"/>
  <c r="D267" i="19"/>
  <c r="D300" i="19"/>
  <c r="D139" i="19"/>
  <c r="D332" i="19"/>
  <c r="D365" i="19"/>
  <c r="D171" i="19"/>
  <c r="K106" i="19"/>
  <c r="K118" i="19"/>
  <c r="K114" i="19"/>
  <c r="K74" i="19"/>
  <c r="K267" i="19"/>
  <c r="K300" i="19"/>
  <c r="K139" i="19"/>
  <c r="K365" i="19"/>
  <c r="K171" i="19"/>
  <c r="K204" i="19"/>
  <c r="L106" i="19"/>
  <c r="L113" i="19"/>
  <c r="L74" i="19"/>
  <c r="L300" i="19"/>
  <c r="L139" i="19"/>
  <c r="L332" i="19"/>
  <c r="L171" i="19"/>
  <c r="L204" i="19"/>
  <c r="M74" i="19"/>
  <c r="M113" i="19"/>
  <c r="M106" i="19"/>
  <c r="M267" i="19"/>
  <c r="M300" i="19"/>
  <c r="M139" i="19"/>
  <c r="M365" i="19"/>
  <c r="O8" i="19"/>
  <c r="O41" i="19"/>
  <c r="O126" i="19"/>
  <c r="O106" i="19"/>
  <c r="O114" i="19"/>
  <c r="O267" i="19"/>
  <c r="O139" i="19"/>
  <c r="O365" i="19"/>
  <c r="P106" i="19"/>
  <c r="P118" i="19"/>
  <c r="P114" i="19"/>
  <c r="Q106" i="19"/>
  <c r="Q114" i="19"/>
  <c r="Q117" i="19"/>
  <c r="Q74" i="19"/>
  <c r="Q267" i="19"/>
  <c r="Q300" i="19"/>
  <c r="Q139" i="19"/>
  <c r="Q365" i="19"/>
  <c r="Q237" i="19"/>
  <c r="N45" i="19"/>
  <c r="N47" i="19"/>
  <c r="N51" i="19"/>
  <c r="N41" i="19"/>
  <c r="N237" i="19"/>
  <c r="N256" i="19"/>
  <c r="N260" i="19"/>
  <c r="N365" i="19"/>
  <c r="N369" i="19"/>
  <c r="N373" i="19"/>
  <c r="N258" i="19"/>
  <c r="N261" i="19"/>
  <c r="N262" i="19"/>
  <c r="N267" i="19"/>
  <c r="N269" i="19"/>
  <c r="N271" i="19"/>
  <c r="N273" i="19"/>
  <c r="N275" i="19"/>
  <c r="N277" i="19"/>
  <c r="N279" i="19"/>
  <c r="N281" i="19"/>
  <c r="N283" i="19"/>
  <c r="N285" i="19"/>
  <c r="N287" i="19"/>
  <c r="N289" i="19"/>
  <c r="N291" i="19"/>
  <c r="N293" i="19"/>
  <c r="N295" i="19"/>
  <c r="N297" i="19"/>
  <c r="N300" i="19"/>
  <c r="N301" i="19"/>
  <c r="N303" i="19"/>
  <c r="N304" i="19"/>
  <c r="N305" i="19"/>
  <c r="N307" i="19"/>
  <c r="N308" i="19"/>
  <c r="N309" i="19"/>
  <c r="N311" i="19"/>
  <c r="N312" i="19"/>
  <c r="N313" i="19"/>
  <c r="N315" i="19"/>
  <c r="N316" i="19"/>
  <c r="N317" i="19"/>
  <c r="N319" i="19"/>
  <c r="N320" i="19"/>
  <c r="N321" i="19"/>
  <c r="N323" i="19"/>
  <c r="N324" i="19"/>
  <c r="N325" i="19"/>
  <c r="N327" i="19"/>
  <c r="N329" i="19"/>
  <c r="N333" i="19"/>
  <c r="N337" i="19"/>
  <c r="N341" i="19"/>
  <c r="N345" i="19"/>
  <c r="N349" i="19"/>
  <c r="N353" i="19"/>
  <c r="N357" i="19"/>
  <c r="N361" i="19"/>
  <c r="N366" i="19"/>
  <c r="N367" i="19"/>
  <c r="N370" i="19"/>
  <c r="N371" i="19"/>
  <c r="N374" i="19"/>
  <c r="N375" i="19"/>
  <c r="N378" i="19"/>
  <c r="N379" i="19"/>
  <c r="N382" i="19"/>
  <c r="N383" i="19"/>
  <c r="N386" i="19"/>
  <c r="N387" i="19"/>
  <c r="N390" i="19"/>
  <c r="N391" i="19"/>
  <c r="N393" i="19"/>
  <c r="R263" i="19" l="1"/>
  <c r="M330" i="19"/>
  <c r="M104" i="19"/>
  <c r="Q8" i="19"/>
  <c r="Q42" i="19"/>
  <c r="Q72" i="19" s="1"/>
  <c r="Q75" i="19"/>
  <c r="N268" i="19"/>
  <c r="N298" i="19" s="1"/>
  <c r="N9" i="19"/>
  <c r="M237" i="19"/>
  <c r="M265" i="19" s="1"/>
  <c r="L238" i="19"/>
  <c r="L265" i="19" s="1"/>
  <c r="J106" i="19"/>
  <c r="F44" i="19"/>
  <c r="F72" i="19" s="1"/>
  <c r="E104" i="19"/>
  <c r="E235" i="19"/>
  <c r="D237" i="19"/>
  <c r="D265" i="19" s="1"/>
  <c r="M298" i="19"/>
  <c r="L202" i="19"/>
  <c r="L363" i="19"/>
  <c r="K169" i="19"/>
  <c r="K235" i="19"/>
  <c r="H72" i="19"/>
  <c r="R84" i="19"/>
  <c r="R92" i="19"/>
  <c r="E330" i="19"/>
  <c r="E265" i="19"/>
  <c r="E395" i="19"/>
  <c r="E202" i="19"/>
  <c r="R239" i="19"/>
  <c r="R160" i="19"/>
  <c r="H235" i="19"/>
  <c r="H330" i="19"/>
  <c r="H39" i="19"/>
  <c r="R213" i="19"/>
  <c r="H363" i="19"/>
  <c r="P137" i="19"/>
  <c r="R205" i="19"/>
  <c r="R242" i="19"/>
  <c r="R136" i="19"/>
  <c r="R108" i="19"/>
  <c r="R184" i="19"/>
  <c r="R76" i="19"/>
  <c r="R77" i="19"/>
  <c r="R381" i="19"/>
  <c r="R122" i="19"/>
  <c r="I39" i="19"/>
  <c r="R311" i="19"/>
  <c r="R26" i="19"/>
  <c r="R337" i="19"/>
  <c r="R226" i="19"/>
  <c r="R325" i="19"/>
  <c r="R292" i="19"/>
  <c r="R243" i="19"/>
  <c r="L39" i="19"/>
  <c r="R68" i="19"/>
  <c r="R88" i="19"/>
  <c r="R101" i="19"/>
  <c r="R116" i="19"/>
  <c r="N72" i="19"/>
  <c r="D395" i="19"/>
  <c r="D330" i="19"/>
  <c r="R307" i="19"/>
  <c r="D235" i="19"/>
  <c r="R47" i="19"/>
  <c r="R349" i="19"/>
  <c r="R283" i="19"/>
  <c r="R222" i="19"/>
  <c r="R168" i="19"/>
  <c r="R387" i="19"/>
  <c r="R371" i="19"/>
  <c r="R343" i="19"/>
  <c r="R335" i="19"/>
  <c r="R321" i="19"/>
  <c r="R305" i="19"/>
  <c r="R255" i="19"/>
  <c r="R33" i="19"/>
  <c r="H137" i="19"/>
  <c r="R158" i="19"/>
  <c r="R319" i="19"/>
  <c r="R359" i="19"/>
  <c r="R70" i="19"/>
  <c r="R89" i="19"/>
  <c r="R345" i="19"/>
  <c r="K39" i="19"/>
  <c r="M39" i="19"/>
  <c r="R46" i="19"/>
  <c r="R62" i="19"/>
  <c r="R135" i="19"/>
  <c r="M137" i="19"/>
  <c r="R271" i="19"/>
  <c r="R262" i="19"/>
  <c r="R250" i="19"/>
  <c r="R164" i="19"/>
  <c r="R54" i="19"/>
  <c r="R353" i="19"/>
  <c r="R329" i="19"/>
  <c r="H265" i="19"/>
  <c r="K72" i="19"/>
  <c r="R50" i="19"/>
  <c r="R66" i="19"/>
  <c r="R120" i="19"/>
  <c r="R144" i="19"/>
  <c r="R230" i="19"/>
  <c r="R78" i="19"/>
  <c r="R355" i="19"/>
  <c r="R279" i="19"/>
  <c r="R320" i="19"/>
  <c r="R291" i="19"/>
  <c r="R275" i="19"/>
  <c r="D169" i="19"/>
  <c r="R361" i="19"/>
  <c r="R351" i="19"/>
  <c r="R118" i="19"/>
  <c r="I265" i="19"/>
  <c r="F104" i="19"/>
  <c r="C67" i="19"/>
  <c r="M169" i="19"/>
  <c r="L235" i="19"/>
  <c r="L169" i="19"/>
  <c r="K137" i="19"/>
  <c r="D363" i="19"/>
  <c r="D298" i="19"/>
  <c r="I298" i="19"/>
  <c r="H202" i="19"/>
  <c r="F235" i="19"/>
  <c r="F169" i="19"/>
  <c r="E169" i="19"/>
  <c r="F39" i="19"/>
  <c r="D72" i="19"/>
  <c r="R258" i="19"/>
  <c r="R152" i="19"/>
  <c r="R234" i="19"/>
  <c r="R178" i="19"/>
  <c r="R383" i="19"/>
  <c r="R367" i="19"/>
  <c r="R317" i="19"/>
  <c r="R301" i="19"/>
  <c r="R295" i="19"/>
  <c r="R288" i="19"/>
  <c r="R382" i="19"/>
  <c r="R366" i="19"/>
  <c r="E39" i="19"/>
  <c r="K265" i="19"/>
  <c r="J265" i="19"/>
  <c r="K330" i="19"/>
  <c r="L104" i="19"/>
  <c r="M72" i="19"/>
  <c r="R393" i="19"/>
  <c r="R385" i="19"/>
  <c r="R377" i="19"/>
  <c r="R369" i="19"/>
  <c r="D39" i="19"/>
  <c r="R296" i="19"/>
  <c r="F265" i="19"/>
  <c r="R315" i="19"/>
  <c r="O395" i="19"/>
  <c r="M395" i="19"/>
  <c r="L330" i="19"/>
  <c r="L137" i="19"/>
  <c r="K298" i="19"/>
  <c r="D137" i="19"/>
  <c r="I169" i="19"/>
  <c r="H395" i="19"/>
  <c r="H104" i="19"/>
  <c r="F330" i="19"/>
  <c r="F202" i="19"/>
  <c r="F137" i="19"/>
  <c r="R323" i="19"/>
  <c r="R373" i="19"/>
  <c r="R254" i="19"/>
  <c r="R246" i="19"/>
  <c r="R190" i="19"/>
  <c r="R140" i="19"/>
  <c r="R341" i="19"/>
  <c r="R174" i="19"/>
  <c r="R379" i="19"/>
  <c r="R347" i="19"/>
  <c r="R339" i="19"/>
  <c r="R313" i="19"/>
  <c r="R251" i="19"/>
  <c r="I363" i="19"/>
  <c r="I202" i="19"/>
  <c r="N363" i="19"/>
  <c r="L41" i="19"/>
  <c r="L72" i="19" s="1"/>
  <c r="M363" i="19"/>
  <c r="R327" i="19"/>
  <c r="R303" i="19"/>
  <c r="R280" i="19"/>
  <c r="R229" i="19"/>
  <c r="R198" i="19"/>
  <c r="N330" i="19"/>
  <c r="N395" i="19"/>
  <c r="D202" i="19"/>
  <c r="I395" i="19"/>
  <c r="I104" i="19"/>
  <c r="F395" i="19"/>
  <c r="R209" i="19"/>
  <c r="R186" i="19"/>
  <c r="R156" i="19"/>
  <c r="R148" i="19"/>
  <c r="R58" i="19"/>
  <c r="R287" i="19"/>
  <c r="R128" i="19"/>
  <c r="R112" i="19"/>
  <c r="R391" i="19"/>
  <c r="R375" i="19"/>
  <c r="R357" i="19"/>
  <c r="R309" i="19"/>
  <c r="R284" i="19"/>
  <c r="R390" i="19"/>
  <c r="R374" i="19"/>
  <c r="R247" i="19"/>
  <c r="I137" i="19"/>
  <c r="K104" i="19"/>
  <c r="E298" i="19"/>
  <c r="E137" i="19"/>
  <c r="M202" i="19"/>
  <c r="O265" i="19"/>
  <c r="E72" i="19"/>
  <c r="K395" i="19"/>
  <c r="K363" i="19"/>
  <c r="R389" i="19"/>
  <c r="I235" i="19"/>
  <c r="F298" i="19"/>
  <c r="K202" i="19"/>
  <c r="M235" i="19"/>
  <c r="O363" i="19"/>
  <c r="Q235" i="19"/>
  <c r="Q202" i="19"/>
  <c r="R272" i="19"/>
  <c r="C16" i="19"/>
  <c r="R16" i="19" s="1"/>
  <c r="C24" i="19"/>
  <c r="R24" i="19" s="1"/>
  <c r="C32" i="19"/>
  <c r="R32" i="19" s="1"/>
  <c r="C100" i="19"/>
  <c r="R100" i="19" s="1"/>
  <c r="C110" i="19"/>
  <c r="R110" i="19" s="1"/>
  <c r="C126" i="19"/>
  <c r="R126" i="19" s="1"/>
  <c r="C134" i="19"/>
  <c r="R134" i="19" s="1"/>
  <c r="C150" i="19"/>
  <c r="C276" i="19"/>
  <c r="R276" i="19" s="1"/>
  <c r="C166" i="19"/>
  <c r="C176" i="19"/>
  <c r="R176" i="19" s="1"/>
  <c r="C192" i="19"/>
  <c r="R192" i="19" s="1"/>
  <c r="C200" i="19"/>
  <c r="R200" i="19" s="1"/>
  <c r="C210" i="19"/>
  <c r="C218" i="19"/>
  <c r="R218" i="19" s="1"/>
  <c r="C244" i="19"/>
  <c r="C252" i="19"/>
  <c r="C260" i="19"/>
  <c r="R260" i="19" s="1"/>
  <c r="C269" i="19"/>
  <c r="R269" i="19" s="1"/>
  <c r="C277" i="19"/>
  <c r="R277" i="19" s="1"/>
  <c r="C57" i="19"/>
  <c r="C65" i="19"/>
  <c r="R14" i="19"/>
  <c r="C30" i="19"/>
  <c r="R30" i="19" s="1"/>
  <c r="C38" i="19"/>
  <c r="C48" i="19"/>
  <c r="C56" i="19"/>
  <c r="C64" i="19"/>
  <c r="R64" i="19" s="1"/>
  <c r="C82" i="19"/>
  <c r="R82" i="19" s="1"/>
  <c r="C90" i="19"/>
  <c r="C98" i="19"/>
  <c r="R98" i="19" s="1"/>
  <c r="C142" i="19"/>
  <c r="C223" i="19"/>
  <c r="C208" i="19"/>
  <c r="C216" i="19"/>
  <c r="R216" i="19" s="1"/>
  <c r="C224" i="19"/>
  <c r="R224" i="19" s="1"/>
  <c r="C232" i="19"/>
  <c r="R232" i="19" s="1"/>
  <c r="C55" i="19"/>
  <c r="C63" i="19"/>
  <c r="C71" i="19"/>
  <c r="C81" i="19"/>
  <c r="R81" i="19" s="1"/>
  <c r="C97" i="19"/>
  <c r="R97" i="19" s="1"/>
  <c r="C107" i="19"/>
  <c r="C20" i="19"/>
  <c r="R20" i="19" s="1"/>
  <c r="C28" i="19"/>
  <c r="R28" i="19" s="1"/>
  <c r="C36" i="19"/>
  <c r="R36" i="19" s="1"/>
  <c r="C80" i="19"/>
  <c r="R80" i="19" s="1"/>
  <c r="C96" i="19"/>
  <c r="R96" i="19" s="1"/>
  <c r="C114" i="19"/>
  <c r="R114" i="19" s="1"/>
  <c r="C130" i="19"/>
  <c r="R130" i="19" s="1"/>
  <c r="C146" i="19"/>
  <c r="C149" i="19"/>
  <c r="C157" i="19"/>
  <c r="C225" i="19"/>
  <c r="R225" i="19" s="1"/>
  <c r="C154" i="19"/>
  <c r="C172" i="19"/>
  <c r="R172" i="19" s="1"/>
  <c r="C180" i="19"/>
  <c r="R180" i="19" s="1"/>
  <c r="C188" i="19"/>
  <c r="R188" i="19" s="1"/>
  <c r="C196" i="19"/>
  <c r="R196" i="19" s="1"/>
  <c r="C206" i="19"/>
  <c r="R206" i="19" s="1"/>
  <c r="C214" i="19"/>
  <c r="R214" i="19" s="1"/>
  <c r="C240" i="19"/>
  <c r="C248" i="19"/>
  <c r="C256" i="19"/>
  <c r="R256" i="19" s="1"/>
  <c r="C273" i="19"/>
  <c r="C53" i="19"/>
  <c r="C61" i="19"/>
  <c r="C69" i="19"/>
  <c r="C87" i="19"/>
  <c r="C18" i="19"/>
  <c r="R18" i="19" s="1"/>
  <c r="C34" i="19"/>
  <c r="R34" i="19" s="1"/>
  <c r="C44" i="19"/>
  <c r="C52" i="19"/>
  <c r="R52" i="19" s="1"/>
  <c r="C60" i="19"/>
  <c r="C86" i="19"/>
  <c r="R86" i="19" s="1"/>
  <c r="C94" i="19"/>
  <c r="C102" i="19"/>
  <c r="R102" i="19" s="1"/>
  <c r="C153" i="19"/>
  <c r="C221" i="19"/>
  <c r="C212" i="19"/>
  <c r="R212" i="19" s="1"/>
  <c r="C220" i="19"/>
  <c r="R220" i="19" s="1"/>
  <c r="C228" i="19"/>
  <c r="C238" i="19"/>
  <c r="Q13" i="19"/>
  <c r="Q9" i="19"/>
  <c r="Q87" i="19"/>
  <c r="Q103" i="19"/>
  <c r="Q121" i="19"/>
  <c r="Q132" i="19"/>
  <c r="R132" i="19" s="1"/>
  <c r="Q151" i="19"/>
  <c r="R151" i="19" s="1"/>
  <c r="Q167" i="19"/>
  <c r="R167" i="19" s="1"/>
  <c r="Q253" i="19"/>
  <c r="Q264" i="19"/>
  <c r="Q282" i="19"/>
  <c r="Q298" i="19" s="1"/>
  <c r="Q316" i="19"/>
  <c r="Q330" i="19" s="1"/>
  <c r="O85" i="19"/>
  <c r="R85" i="19" s="1"/>
  <c r="O119" i="19"/>
  <c r="O187" i="19"/>
  <c r="O221" i="19"/>
  <c r="O235" i="19" s="1"/>
  <c r="O294" i="19"/>
  <c r="O53" i="19"/>
  <c r="O87" i="19"/>
  <c r="O121" i="19"/>
  <c r="O155" i="19"/>
  <c r="O189" i="19"/>
  <c r="O13" i="19"/>
  <c r="O21" i="19"/>
  <c r="O44" i="19"/>
  <c r="O60" i="19"/>
  <c r="O273" i="19"/>
  <c r="O281" i="19"/>
  <c r="R281" i="19" s="1"/>
  <c r="O289" i="19"/>
  <c r="R289" i="19" s="1"/>
  <c r="O297" i="19"/>
  <c r="R297" i="19" s="1"/>
  <c r="G41" i="19"/>
  <c r="G45" i="19"/>
  <c r="R45" i="19" s="1"/>
  <c r="G49" i="19"/>
  <c r="R49" i="19" s="1"/>
  <c r="G53" i="19"/>
  <c r="G57" i="19"/>
  <c r="G61" i="19"/>
  <c r="G65" i="19"/>
  <c r="G69" i="19"/>
  <c r="G75" i="19"/>
  <c r="G79" i="19"/>
  <c r="G83" i="19"/>
  <c r="G87" i="19"/>
  <c r="G91" i="19"/>
  <c r="G95" i="19"/>
  <c r="G99" i="19"/>
  <c r="G103" i="19"/>
  <c r="G109" i="19"/>
  <c r="G113" i="19"/>
  <c r="R113" i="19" s="1"/>
  <c r="G117" i="19"/>
  <c r="R117" i="19" s="1"/>
  <c r="G121" i="19"/>
  <c r="G125" i="19"/>
  <c r="R125" i="19" s="1"/>
  <c r="G129" i="19"/>
  <c r="Q143" i="19"/>
  <c r="R143" i="19" s="1"/>
  <c r="Q83" i="19"/>
  <c r="Q133" i="19"/>
  <c r="Q147" i="19"/>
  <c r="R147" i="19" s="1"/>
  <c r="Q163" i="19"/>
  <c r="Q249" i="19"/>
  <c r="O25" i="19"/>
  <c r="O93" i="19"/>
  <c r="R93" i="19" s="1"/>
  <c r="O95" i="19"/>
  <c r="O129" i="19"/>
  <c r="O163" i="19"/>
  <c r="O197" i="19"/>
  <c r="Q159" i="19"/>
  <c r="R159" i="19" s="1"/>
  <c r="Q245" i="19"/>
  <c r="Q261" i="19"/>
  <c r="Q394" i="19"/>
  <c r="Q395" i="19" s="1"/>
  <c r="O69" i="19"/>
  <c r="O103" i="19"/>
  <c r="O285" i="19"/>
  <c r="R285" i="19" s="1"/>
  <c r="O293" i="19"/>
  <c r="R293" i="19" s="1"/>
  <c r="G21" i="19"/>
  <c r="G25" i="19"/>
  <c r="G29" i="19"/>
  <c r="G37" i="19"/>
  <c r="R37" i="19" s="1"/>
  <c r="G43" i="19"/>
  <c r="R43" i="19" s="1"/>
  <c r="G51" i="19"/>
  <c r="R51" i="19" s="1"/>
  <c r="G55" i="19"/>
  <c r="G59" i="19"/>
  <c r="R59" i="19" s="1"/>
  <c r="G63" i="19"/>
  <c r="G67" i="19"/>
  <c r="G71" i="19"/>
  <c r="G107" i="19"/>
  <c r="G111" i="19"/>
  <c r="R111" i="19" s="1"/>
  <c r="G115" i="19"/>
  <c r="R115" i="19" s="1"/>
  <c r="G119" i="19"/>
  <c r="G123" i="19"/>
  <c r="R123" i="19" s="1"/>
  <c r="G127" i="19"/>
  <c r="R127" i="19" s="1"/>
  <c r="G131" i="19"/>
  <c r="R131" i="19" s="1"/>
  <c r="G141" i="19"/>
  <c r="R141" i="19" s="1"/>
  <c r="G145" i="19"/>
  <c r="R145" i="19" s="1"/>
  <c r="G149" i="19"/>
  <c r="G153" i="19"/>
  <c r="G157" i="19"/>
  <c r="G161" i="19"/>
  <c r="R161" i="19" s="1"/>
  <c r="G165" i="19"/>
  <c r="R165" i="19" s="1"/>
  <c r="G171" i="19"/>
  <c r="G175" i="19"/>
  <c r="R175" i="19" s="1"/>
  <c r="G179" i="19"/>
  <c r="R179" i="19" s="1"/>
  <c r="G183" i="19"/>
  <c r="R183" i="19" s="1"/>
  <c r="G187" i="19"/>
  <c r="G191" i="19"/>
  <c r="R191" i="19" s="1"/>
  <c r="G195" i="19"/>
  <c r="R195" i="19" s="1"/>
  <c r="G199" i="19"/>
  <c r="R199" i="19" s="1"/>
  <c r="G302" i="19"/>
  <c r="G306" i="19"/>
  <c r="R306" i="19" s="1"/>
  <c r="G310" i="19"/>
  <c r="R310" i="19" s="1"/>
  <c r="G314" i="19"/>
  <c r="R314" i="19" s="1"/>
  <c r="G318" i="19"/>
  <c r="R318" i="19" s="1"/>
  <c r="G322" i="19"/>
  <c r="R322" i="19" s="1"/>
  <c r="G326" i="19"/>
  <c r="R326" i="19" s="1"/>
  <c r="G332" i="19"/>
  <c r="J15" i="19"/>
  <c r="R15" i="19" s="1"/>
  <c r="J31" i="19"/>
  <c r="R31" i="19" s="1"/>
  <c r="J83" i="19"/>
  <c r="J99" i="19"/>
  <c r="J304" i="19"/>
  <c r="R304" i="19" s="1"/>
  <c r="J338" i="19"/>
  <c r="R338" i="19" s="1"/>
  <c r="J354" i="19"/>
  <c r="R354" i="19" s="1"/>
  <c r="P162" i="19"/>
  <c r="R162" i="19" s="1"/>
  <c r="G133" i="19"/>
  <c r="G173" i="19"/>
  <c r="R173" i="19" s="1"/>
  <c r="G177" i="19"/>
  <c r="R177" i="19" s="1"/>
  <c r="G181" i="19"/>
  <c r="R181" i="19" s="1"/>
  <c r="G185" i="19"/>
  <c r="R185" i="19" s="1"/>
  <c r="G189" i="19"/>
  <c r="G193" i="19"/>
  <c r="R193" i="19" s="1"/>
  <c r="G197" i="19"/>
  <c r="G201" i="19"/>
  <c r="R201" i="19" s="1"/>
  <c r="G207" i="19"/>
  <c r="G211" i="19"/>
  <c r="R211" i="19" s="1"/>
  <c r="G215" i="19"/>
  <c r="R215" i="19" s="1"/>
  <c r="G219" i="19"/>
  <c r="R219" i="19" s="1"/>
  <c r="G223" i="19"/>
  <c r="G227" i="19"/>
  <c r="R227" i="19" s="1"/>
  <c r="G231" i="19"/>
  <c r="R231" i="19" s="1"/>
  <c r="G237" i="19"/>
  <c r="G241" i="19"/>
  <c r="R241" i="19" s="1"/>
  <c r="G245" i="19"/>
  <c r="G249" i="19"/>
  <c r="G253" i="19"/>
  <c r="G257" i="19"/>
  <c r="R257" i="19" s="1"/>
  <c r="G261" i="19"/>
  <c r="G264" i="19"/>
  <c r="G270" i="19"/>
  <c r="R270" i="19" s="1"/>
  <c r="G274" i="19"/>
  <c r="R274" i="19" s="1"/>
  <c r="G278" i="19"/>
  <c r="R278" i="19" s="1"/>
  <c r="G282" i="19"/>
  <c r="G286" i="19"/>
  <c r="R286" i="19" s="1"/>
  <c r="G290" i="19"/>
  <c r="R290" i="19" s="1"/>
  <c r="G294" i="19"/>
  <c r="G368" i="19"/>
  <c r="G372" i="19"/>
  <c r="R372" i="19" s="1"/>
  <c r="G376" i="19"/>
  <c r="R376" i="19" s="1"/>
  <c r="G380" i="19"/>
  <c r="R380" i="19" s="1"/>
  <c r="G384" i="19"/>
  <c r="R384" i="19" s="1"/>
  <c r="G388" i="19"/>
  <c r="R388" i="19" s="1"/>
  <c r="G392" i="19"/>
  <c r="R392" i="19" s="1"/>
  <c r="G9" i="19"/>
  <c r="G13" i="19"/>
  <c r="G17" i="19"/>
  <c r="R17" i="19" s="1"/>
  <c r="J217" i="19"/>
  <c r="R217" i="19" s="1"/>
  <c r="J233" i="19"/>
  <c r="R233" i="19" s="1"/>
  <c r="J336" i="19"/>
  <c r="J370" i="19"/>
  <c r="R370" i="19" s="1"/>
  <c r="J386" i="19"/>
  <c r="R386" i="19" s="1"/>
  <c r="J11" i="19"/>
  <c r="R11" i="19" s="1"/>
  <c r="J27" i="19"/>
  <c r="R27" i="19" s="1"/>
  <c r="J79" i="19"/>
  <c r="J95" i="19"/>
  <c r="J334" i="19"/>
  <c r="R334" i="19" s="1"/>
  <c r="J350" i="19"/>
  <c r="R350" i="19" s="1"/>
  <c r="N142" i="19"/>
  <c r="N150" i="19"/>
  <c r="N244" i="19"/>
  <c r="N252" i="19"/>
  <c r="P142" i="19"/>
  <c r="P12" i="19"/>
  <c r="P182" i="19"/>
  <c r="R182" i="19" s="1"/>
  <c r="P154" i="19"/>
  <c r="D104" i="19"/>
  <c r="C10" i="19"/>
  <c r="R10" i="19" s="1"/>
  <c r="J22" i="19"/>
  <c r="R22" i="19" s="1"/>
  <c r="J38" i="19"/>
  <c r="J90" i="19"/>
  <c r="J124" i="19"/>
  <c r="R124" i="19" s="1"/>
  <c r="J210" i="19"/>
  <c r="J23" i="19"/>
  <c r="R23" i="19" s="1"/>
  <c r="J75" i="19"/>
  <c r="J91" i="19"/>
  <c r="J109" i="19"/>
  <c r="J312" i="19"/>
  <c r="R312" i="19" s="1"/>
  <c r="J328" i="19"/>
  <c r="R328" i="19" s="1"/>
  <c r="J346" i="19"/>
  <c r="R346" i="19" s="1"/>
  <c r="J362" i="19"/>
  <c r="R362" i="19" s="1"/>
  <c r="P21" i="19"/>
  <c r="P61" i="19"/>
  <c r="P69" i="19"/>
  <c r="P79" i="19"/>
  <c r="P166" i="19"/>
  <c r="P48" i="19"/>
  <c r="P56" i="19"/>
  <c r="P208" i="19"/>
  <c r="P146" i="19"/>
  <c r="P259" i="19"/>
  <c r="R259" i="19" s="1"/>
  <c r="P344" i="19"/>
  <c r="P360" i="19"/>
  <c r="P378" i="19"/>
  <c r="R378" i="19" s="1"/>
  <c r="G336" i="19"/>
  <c r="G340" i="19"/>
  <c r="R340" i="19" s="1"/>
  <c r="G344" i="19"/>
  <c r="G348" i="19"/>
  <c r="R348" i="19" s="1"/>
  <c r="G352" i="19"/>
  <c r="R352" i="19" s="1"/>
  <c r="G356" i="19"/>
  <c r="R356" i="19" s="1"/>
  <c r="G360" i="19"/>
  <c r="C12" i="19"/>
  <c r="J19" i="19"/>
  <c r="R19" i="19" s="1"/>
  <c r="J35" i="19"/>
  <c r="R35" i="19" s="1"/>
  <c r="J87" i="19"/>
  <c r="J103" i="19"/>
  <c r="J308" i="19"/>
  <c r="R308" i="19" s="1"/>
  <c r="J324" i="19"/>
  <c r="R324" i="19" s="1"/>
  <c r="J342" i="19"/>
  <c r="R342" i="19" s="1"/>
  <c r="J358" i="19"/>
  <c r="R358" i="19" s="1"/>
  <c r="N146" i="19"/>
  <c r="N154" i="19"/>
  <c r="N240" i="19"/>
  <c r="N248" i="19"/>
  <c r="P29" i="19"/>
  <c r="P63" i="19"/>
  <c r="P71" i="19"/>
  <c r="P194" i="19"/>
  <c r="R194" i="19" s="1"/>
  <c r="P228" i="19"/>
  <c r="N204" i="19"/>
  <c r="N235" i="19" s="1"/>
  <c r="N171" i="19"/>
  <c r="N202" i="19" s="1"/>
  <c r="N139" i="19"/>
  <c r="N106" i="19"/>
  <c r="N137" i="19" s="1"/>
  <c r="N74" i="19"/>
  <c r="N104" i="19" s="1"/>
  <c r="N8" i="19"/>
  <c r="P204" i="19"/>
  <c r="P171" i="19"/>
  <c r="P365" i="19"/>
  <c r="P139" i="19"/>
  <c r="P300" i="19"/>
  <c r="P330" i="19" s="1"/>
  <c r="P267" i="19"/>
  <c r="P298" i="19" s="1"/>
  <c r="P41" i="19"/>
  <c r="O300" i="19"/>
  <c r="O330" i="19" s="1"/>
  <c r="O74" i="19"/>
  <c r="L365" i="19"/>
  <c r="L395" i="19" s="1"/>
  <c r="L267" i="19"/>
  <c r="L298" i="19" s="1"/>
  <c r="J204" i="19"/>
  <c r="J171" i="19"/>
  <c r="J202" i="19" s="1"/>
  <c r="J365" i="19"/>
  <c r="J332" i="19"/>
  <c r="J139" i="19"/>
  <c r="J169" i="19" s="1"/>
  <c r="J300" i="19"/>
  <c r="J267" i="19"/>
  <c r="J298" i="19" s="1"/>
  <c r="C237" i="19"/>
  <c r="C365" i="19"/>
  <c r="C332" i="19"/>
  <c r="C300" i="19"/>
  <c r="C267" i="19"/>
  <c r="C204" i="19"/>
  <c r="C139" i="19"/>
  <c r="C74" i="19"/>
  <c r="C41" i="19"/>
  <c r="C8" i="19"/>
  <c r="I300" i="19"/>
  <c r="I330" i="19" s="1"/>
  <c r="G267" i="19"/>
  <c r="H139" i="19"/>
  <c r="H169" i="19" s="1"/>
  <c r="I41" i="19"/>
  <c r="I72" i="19" s="1"/>
  <c r="H267" i="19"/>
  <c r="H298" i="19" s="1"/>
  <c r="F332" i="19"/>
  <c r="F363" i="19" s="1"/>
  <c r="J74" i="19"/>
  <c r="J8" i="19"/>
  <c r="J41" i="19"/>
  <c r="J72" i="19" s="1"/>
  <c r="P94" i="19"/>
  <c r="Q333" i="19"/>
  <c r="Q363" i="19" s="1"/>
  <c r="E332" i="19"/>
  <c r="E363" i="19" s="1"/>
  <c r="R238" i="19" l="1"/>
  <c r="N39" i="19"/>
  <c r="R9" i="19"/>
  <c r="R264" i="19"/>
  <c r="R268" i="19"/>
  <c r="R294" i="19"/>
  <c r="J235" i="19"/>
  <c r="J395" i="19"/>
  <c r="R133" i="19"/>
  <c r="R42" i="19"/>
  <c r="R282" i="19"/>
  <c r="O104" i="19"/>
  <c r="R13" i="19"/>
  <c r="R187" i="19"/>
  <c r="Q104" i="19"/>
  <c r="R253" i="19"/>
  <c r="R197" i="19"/>
  <c r="J104" i="19"/>
  <c r="J363" i="19"/>
  <c r="P72" i="19"/>
  <c r="P395" i="19"/>
  <c r="G298" i="19"/>
  <c r="R336" i="19"/>
  <c r="R121" i="19"/>
  <c r="J330" i="19"/>
  <c r="J39" i="19"/>
  <c r="J137" i="19"/>
  <c r="R245" i="19"/>
  <c r="R119" i="19"/>
  <c r="P363" i="19"/>
  <c r="P104" i="19"/>
  <c r="P39" i="19"/>
  <c r="R21" i="19"/>
  <c r="R249" i="19"/>
  <c r="O72" i="19"/>
  <c r="O169" i="19"/>
  <c r="P169" i="19"/>
  <c r="R360" i="19"/>
  <c r="R344" i="19"/>
  <c r="R261" i="19"/>
  <c r="R29" i="19"/>
  <c r="Q265" i="19"/>
  <c r="R163" i="19"/>
  <c r="P235" i="19"/>
  <c r="R189" i="19"/>
  <c r="R25" i="19"/>
  <c r="R129" i="19"/>
  <c r="O298" i="19"/>
  <c r="O39" i="19"/>
  <c r="O202" i="19"/>
  <c r="Q39" i="19"/>
  <c r="Q137" i="19"/>
  <c r="N169" i="19"/>
  <c r="R99" i="19"/>
  <c r="R83" i="19"/>
  <c r="G235" i="19"/>
  <c r="G330" i="19"/>
  <c r="R171" i="19"/>
  <c r="R95" i="19"/>
  <c r="R79" i="19"/>
  <c r="G395" i="19"/>
  <c r="G363" i="19"/>
  <c r="R109" i="19"/>
  <c r="R91" i="19"/>
  <c r="G104" i="19"/>
  <c r="N265" i="19"/>
  <c r="G137" i="19"/>
  <c r="R103" i="19"/>
  <c r="R41" i="19"/>
  <c r="C72" i="19"/>
  <c r="R237" i="19"/>
  <c r="C265" i="19"/>
  <c r="R8" i="19"/>
  <c r="C39" i="19"/>
  <c r="R204" i="19"/>
  <c r="C235" i="19"/>
  <c r="C395" i="19"/>
  <c r="R365" i="19"/>
  <c r="P202" i="19"/>
  <c r="G72" i="19"/>
  <c r="O137" i="19"/>
  <c r="R153" i="19"/>
  <c r="R273" i="19"/>
  <c r="R157" i="19"/>
  <c r="R107" i="19"/>
  <c r="R223" i="19"/>
  <c r="R142" i="19"/>
  <c r="R65" i="19"/>
  <c r="R244" i="19"/>
  <c r="R368" i="19"/>
  <c r="G39" i="19"/>
  <c r="R302" i="19"/>
  <c r="R67" i="19"/>
  <c r="R155" i="19"/>
  <c r="R75" i="19"/>
  <c r="C169" i="19"/>
  <c r="R139" i="19"/>
  <c r="C104" i="19"/>
  <c r="R74" i="19"/>
  <c r="R300" i="19"/>
  <c r="C330" i="19"/>
  <c r="R12" i="19"/>
  <c r="R60" i="19"/>
  <c r="R69" i="19"/>
  <c r="R248" i="19"/>
  <c r="R154" i="19"/>
  <c r="R149" i="19"/>
  <c r="C106" i="19"/>
  <c r="R71" i="19"/>
  <c r="R90" i="19"/>
  <c r="R38" i="19"/>
  <c r="R57" i="19"/>
  <c r="R150" i="19"/>
  <c r="P265" i="19"/>
  <c r="C202" i="19"/>
  <c r="C298" i="19"/>
  <c r="R267" i="19"/>
  <c r="G265" i="19"/>
  <c r="G169" i="19"/>
  <c r="R94" i="19"/>
  <c r="R61" i="19"/>
  <c r="R240" i="19"/>
  <c r="R146" i="19"/>
  <c r="R63" i="19"/>
  <c r="R56" i="19"/>
  <c r="R166" i="19"/>
  <c r="R316" i="19"/>
  <c r="R207" i="19"/>
  <c r="C363" i="19"/>
  <c r="R332" i="19"/>
  <c r="G202" i="19"/>
  <c r="R228" i="19"/>
  <c r="R221" i="19"/>
  <c r="R44" i="19"/>
  <c r="R87" i="19"/>
  <c r="R53" i="19"/>
  <c r="R55" i="19"/>
  <c r="R208" i="19"/>
  <c r="R48" i="19"/>
  <c r="R252" i="19"/>
  <c r="R210" i="19"/>
  <c r="R394" i="19"/>
  <c r="Q169" i="19"/>
  <c r="R333" i="19"/>
  <c r="R202" i="19" l="1"/>
  <c r="R298" i="19"/>
  <c r="R363" i="19"/>
  <c r="R104" i="19"/>
  <c r="R235" i="19"/>
  <c r="R265" i="19"/>
  <c r="R395" i="19"/>
  <c r="C137" i="19"/>
  <c r="R106" i="19"/>
  <c r="R137" i="19" s="1"/>
  <c r="R169" i="19"/>
  <c r="R39" i="19"/>
  <c r="R72" i="19"/>
  <c r="R330" i="19"/>
</calcChain>
</file>

<file path=xl/sharedStrings.xml><?xml version="1.0" encoding="utf-8"?>
<sst xmlns="http://schemas.openxmlformats.org/spreadsheetml/2006/main" count="217" uniqueCount="126">
  <si>
    <t>Assessments</t>
  </si>
  <si>
    <t>CMFT-1 County Motor Fuel Tax</t>
  </si>
  <si>
    <t>DS-1 Dry-Cleaning Tax</t>
  </si>
  <si>
    <t>DS-3 Dry-Cleaning Fee</t>
  </si>
  <si>
    <t>LSE-1 Vehicle Leasing Tax</t>
  </si>
  <si>
    <t>MC-1 Medical Cannabis Tax</t>
  </si>
  <si>
    <t>PE-100 Parking Excise Tax</t>
  </si>
  <si>
    <t>PST-1 Prepaid Sales Tax</t>
  </si>
  <si>
    <t>PST-3 Prepaid Sales Tax</t>
  </si>
  <si>
    <t>RR-3 Sales and Use Quarter Monthly Tax</t>
  </si>
  <si>
    <t>RUT-25 Vehicle Use Tax</t>
  </si>
  <si>
    <t>RUT-25-LSE Vehicle Use Lease Tax</t>
  </si>
  <si>
    <t>RUT-75 Aircraft/Water Use Tax</t>
  </si>
  <si>
    <t>ST-1 Sale and Use Tax</t>
  </si>
  <si>
    <t>ST-14 Chicago Soft Drink Tax</t>
  </si>
  <si>
    <t>ST-201 Rental Purchase Agrmt Tax</t>
  </si>
  <si>
    <t>ST-4 MPEA Food/Beverage Tax</t>
  </si>
  <si>
    <t>ST-44 Use Tax</t>
  </si>
  <si>
    <t>ST-556 Trans Sales Tax</t>
  </si>
  <si>
    <t>ST-556-LSE Trans Sales Lease Tax</t>
  </si>
  <si>
    <t>ST-70 Aviation Fuel Sales Tax</t>
  </si>
  <si>
    <t>ST-8 Tire User Fee</t>
  </si>
  <si>
    <t>ILLINOIS DEPARTMENT OF REVENUE</t>
  </si>
  <si>
    <t>Date</t>
  </si>
  <si>
    <t>1040 Estimated</t>
  </si>
  <si>
    <t>1040 Return</t>
  </si>
  <si>
    <t>501 Withholding</t>
  </si>
  <si>
    <t>505-I Extension</t>
  </si>
  <si>
    <t>941 Withholding</t>
  </si>
  <si>
    <t>Total</t>
  </si>
  <si>
    <t>DAILY COLLECTIONS FROM MAJOR REVENUE SOURCES</t>
  </si>
  <si>
    <t>Sales and Use</t>
  </si>
  <si>
    <t>Motor Fuel</t>
  </si>
  <si>
    <t>Cigarette</t>
  </si>
  <si>
    <t>Senior Citizen Deferral</t>
  </si>
  <si>
    <t>Liquor</t>
  </si>
  <si>
    <t>Public Utility</t>
  </si>
  <si>
    <t>Hotel</t>
  </si>
  <si>
    <t>Private Vehicle Use</t>
  </si>
  <si>
    <t>Business Income</t>
  </si>
  <si>
    <t>Individual Income</t>
  </si>
  <si>
    <t>Automobile Renting</t>
  </si>
  <si>
    <t>Live Adult Entertainment</t>
  </si>
  <si>
    <t>Adult Use Cannabis</t>
  </si>
  <si>
    <t>INDIVIDUAL INCOME</t>
  </si>
  <si>
    <t>IFTA Application</t>
  </si>
  <si>
    <t>IFTA Return</t>
  </si>
  <si>
    <t>IFTA Transmittals</t>
  </si>
  <si>
    <t>RMFT-144 Alt Fuels Tax</t>
  </si>
  <si>
    <t>RMFT-5 Motor Fuel Tax</t>
  </si>
  <si>
    <t>RMFT-5-US UST Tax</t>
  </si>
  <si>
    <t>Single Trip Permit</t>
  </si>
  <si>
    <t>MOTOR FUEL</t>
  </si>
  <si>
    <t>CIGARETTE</t>
  </si>
  <si>
    <t>License Fee</t>
  </si>
  <si>
    <t>RC-1-A Cigarette Stamps</t>
  </si>
  <si>
    <t>RC-44 Cigarette Use Tax</t>
  </si>
  <si>
    <t>RC-55 Little Cigar Tax</t>
  </si>
  <si>
    <t>Retailer Fee</t>
  </si>
  <si>
    <t>TP-1 Tobacco Products Tax</t>
  </si>
  <si>
    <t>SENIOR CITIZEN DEFFERAL PROGRAM</t>
  </si>
  <si>
    <t>LIQUOR</t>
  </si>
  <si>
    <t>RL-26 Liquor Tax</t>
  </si>
  <si>
    <t>RL-26-A Liquor Tax (Airline)</t>
  </si>
  <si>
    <t>RL-26-W Liquor Tax (Wine)</t>
  </si>
  <si>
    <t>PUBLIC UTILITY</t>
  </si>
  <si>
    <t>ICT-1 Invested Capital ES</t>
  </si>
  <si>
    <t>ICT-4 Invested Capital</t>
  </si>
  <si>
    <t>RG-1 Gas Tax</t>
  </si>
  <si>
    <t>RG-6 Natural Gas Charges</t>
  </si>
  <si>
    <t>RPU-10 Energy Efficiency Pgm</t>
  </si>
  <si>
    <t>RPU-13 Electricity Tax</t>
  </si>
  <si>
    <t>RPU-50 Electricity Qtr Mthly</t>
  </si>
  <si>
    <t>RPU-50 Natural Gas Qtr Mthly</t>
  </si>
  <si>
    <t>RPU-50 Telecom Qtr Mthly</t>
  </si>
  <si>
    <t>RPU-6 Electricity Charges</t>
  </si>
  <si>
    <t>RT-10 Telecom Maint Fees</t>
  </si>
  <si>
    <t>RT-2 Telecom Tax</t>
  </si>
  <si>
    <t>RHM-1 Return</t>
  </si>
  <si>
    <t>Real Estate Tax</t>
  </si>
  <si>
    <t>Rental Housing Surcharge</t>
  </si>
  <si>
    <t>PT-10 Pull Tab/Jar Game Tax</t>
  </si>
  <si>
    <t>PT-11 Pull Tab/Jar Game Tax</t>
  </si>
  <si>
    <t>PT-6 Pull Tab/Jar Game License</t>
  </si>
  <si>
    <t>PT-8 Pull Tab/Jar Game License</t>
  </si>
  <si>
    <t>RB-1 Bingo Tax</t>
  </si>
  <si>
    <t>RB-1-L Bingo Tax</t>
  </si>
  <si>
    <t>RB-2 Bingo License</t>
  </si>
  <si>
    <t>RB-3 Bingo License</t>
  </si>
  <si>
    <t>RB-30 Bingo License</t>
  </si>
  <si>
    <t>RCG-1 Charitable Games License</t>
  </si>
  <si>
    <t>RCG-18 Charitable Games Tax</t>
  </si>
  <si>
    <t>RCG-7 Charitable Games License</t>
  </si>
  <si>
    <t>RCG-9 Charitable Games Permit</t>
  </si>
  <si>
    <t>RCOA-1 Coin Tax Decal</t>
  </si>
  <si>
    <t>RUT-50 Return</t>
  </si>
  <si>
    <t>1041 Fiduciary</t>
  </si>
  <si>
    <t>1065 Partnership</t>
  </si>
  <si>
    <t>1120 C-Corporation</t>
  </si>
  <si>
    <t>1120-ES Estimated Payment</t>
  </si>
  <si>
    <t>1120-ST S-Corporation</t>
  </si>
  <si>
    <t>505-B Extension</t>
  </si>
  <si>
    <t>516-B Pass-Through Prepayment</t>
  </si>
  <si>
    <t>516-I Pass-Through Prepayment</t>
  </si>
  <si>
    <t>990-T Exempt Organization</t>
  </si>
  <si>
    <t>ART-1 Return</t>
  </si>
  <si>
    <t>LA-1 Return</t>
  </si>
  <si>
    <t>CC-1 Cultivator Return</t>
  </si>
  <si>
    <t>CD-1 Dispensary Return</t>
  </si>
  <si>
    <t>HOTEL</t>
  </si>
  <si>
    <t>PRIVATE VEHICLE USE</t>
  </si>
  <si>
    <t>BUSINESS INCOME</t>
  </si>
  <si>
    <t>AUTOMOBILE RENTING</t>
  </si>
  <si>
    <t>LIVE ADULT ENTERTAINMENT SURCHARGE</t>
  </si>
  <si>
    <t>ADULT USE CANNABIS</t>
  </si>
  <si>
    <t>SALES AND USE</t>
  </si>
  <si>
    <t>ALL REVENUE SOURCES</t>
  </si>
  <si>
    <t>IDORRPT5</t>
  </si>
  <si>
    <t>MMFT-1 Municipal Motor Fuel Tax</t>
  </si>
  <si>
    <t>Charity Gaming</t>
  </si>
  <si>
    <t>CHARITY GAMING</t>
  </si>
  <si>
    <t>REAL ESTATE TRANSFER</t>
  </si>
  <si>
    <t>Real Estate Transfer</t>
  </si>
  <si>
    <t>https://tax.illinois.gov/research/taxstats.html</t>
  </si>
  <si>
    <t>FISCAL YEAR 2027</t>
  </si>
  <si>
    <t>Printed by the authority of the State of Illinois - web only, 1,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</si>
</sst>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d\,\ mm/dd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4" fontId="3" fillId="0" borderId="0" xfId="0" applyNumberFormat="1" applyFont="1" applyAlignment="1">
      <alignment horizontal="left"/>
    </xf>
    <xf numFmtId="43" fontId="3" fillId="0" borderId="0" xfId="1" applyFont="1"/>
    <xf numFmtId="164" fontId="3" fillId="0" borderId="1" xfId="0" applyNumberFormat="1" applyFont="1" applyBorder="1" applyAlignment="1">
      <alignment horizontal="left"/>
    </xf>
    <xf numFmtId="43" fontId="3" fillId="0" borderId="1" xfId="1" applyFont="1" applyBorder="1"/>
    <xf numFmtId="43" fontId="3" fillId="0" borderId="2" xfId="1" applyFont="1" applyBorder="1"/>
    <xf numFmtId="43" fontId="3" fillId="0" borderId="0" xfId="1" applyFont="1" applyFill="1"/>
    <xf numFmtId="43" fontId="3" fillId="0" borderId="2" xfId="1" applyFont="1" applyFill="1" applyBorder="1"/>
    <xf numFmtId="0" fontId="2" fillId="0" borderId="0" xfId="0" quotePrefix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8E5A-85B2-4CED-8B7F-74B948DA48D9}">
  <sheetPr codeName="Sheet1">
    <pageSetUpPr fitToPage="1"/>
  </sheetPr>
  <dimension ref="A1:R395"/>
  <sheetViews>
    <sheetView showGridLines="0" tabSelected="1" zoomScale="85" zoomScaleNormal="85" zoomScaleSheetLayoutView="85" workbookViewId="0">
      <pane xSplit="2" ySplit="7" topLeftCell="C8" activePane="bottomRight" state="frozen"/>
      <selection sqref="A1:A1048576"/>
      <selection pane="topRight" sqref="A1:A1048576"/>
      <selection pane="bottomLeft" sqref="A1:A1048576"/>
      <selection pane="bottomRight" activeCell="C8" sqref="C8"/>
    </sheetView>
  </sheetViews>
  <sheetFormatPr defaultRowHeight="15" x14ac:dyDescent="0.25"/>
  <cols>
    <col min="1" max="1" width="17.140625" style="3" customWidth="1"/>
    <col min="2" max="2" width="2.85546875" style="3" customWidth="1"/>
    <col min="3" max="17" width="17.140625" style="3" customWidth="1"/>
    <col min="18" max="18" width="18" style="3" customWidth="1"/>
    <col min="19" max="16384" width="9.140625" style="3"/>
  </cols>
  <sheetData>
    <row r="1" spans="1:18" x14ac:dyDescent="0.25">
      <c r="A1" s="2" t="s">
        <v>22</v>
      </c>
      <c r="R1" s="1" t="s">
        <v>117</v>
      </c>
    </row>
    <row r="2" spans="1:18" x14ac:dyDescent="0.25">
      <c r="A2" s="2" t="s">
        <v>30</v>
      </c>
      <c r="R2" s="1" t="s">
        <v>125</v>
      </c>
    </row>
    <row r="3" spans="1:18" x14ac:dyDescent="0.25">
      <c r="A3" s="2" t="s">
        <v>124</v>
      </c>
      <c r="R3" s="15" t="s">
        <v>123</v>
      </c>
    </row>
    <row r="5" spans="1:18" x14ac:dyDescent="0.25">
      <c r="C5" s="4" t="s">
        <v>116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0" x14ac:dyDescent="0.25">
      <c r="A6" s="6" t="s">
        <v>23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122</v>
      </c>
      <c r="K6" s="7" t="s">
        <v>119</v>
      </c>
      <c r="L6" s="7" t="s">
        <v>38</v>
      </c>
      <c r="M6" s="7" t="s">
        <v>39</v>
      </c>
      <c r="N6" s="7" t="s">
        <v>40</v>
      </c>
      <c r="O6" s="7" t="s">
        <v>41</v>
      </c>
      <c r="P6" s="7" t="s">
        <v>42</v>
      </c>
      <c r="Q6" s="7" t="s">
        <v>43</v>
      </c>
      <c r="R6" s="7" t="s">
        <v>29</v>
      </c>
    </row>
    <row r="8" spans="1:18" x14ac:dyDescent="0.25">
      <c r="A8" s="8">
        <v>46204</v>
      </c>
      <c r="C8" s="9">
        <f>ROUND(SUMIF(Sales!$A:$A,$A8,Sales!$Z:$Z),2)</f>
        <v>18219699.890000001</v>
      </c>
      <c r="D8" s="9">
        <f>ROUND(SUMIF('Motor Fuel'!$A:$A,$A8,'Motor Fuel'!$K:$K),2)</f>
        <v>21784.93</v>
      </c>
      <c r="E8" s="9">
        <f>ROUND(SUMIF(Cigarette!$A:$A,$A8,Cigarette!$J:$J),2)</f>
        <v>282476.51</v>
      </c>
      <c r="F8" s="9">
        <f>ROUND(SUMIF('Senior Citizen'!$A:$A,$A8,'Senior Citizen'!$E:$E),2)</f>
        <v>200</v>
      </c>
      <c r="G8" s="9">
        <f>ROUND(SUMIF(Liquor!$A:$A,$A8,Liquor!$G:$G),2)</f>
        <v>10813.8</v>
      </c>
      <c r="H8" s="9">
        <f>ROUND(SUMIF('Public Utility'!$A:$A,$A8,'Public Utility'!$Q:$Q),2)</f>
        <v>342847.17</v>
      </c>
      <c r="I8" s="9">
        <f>ROUND(SUMIF(Hotel!$A:$A,$A8,Hotel!$E:$E),2)</f>
        <v>1277749.5</v>
      </c>
      <c r="J8" s="9">
        <f>ROUND(SUMIF('Real Estate Transfer'!$A:$A,$A8,'Real Estate Transfer'!$F:$F),2)</f>
        <v>36618</v>
      </c>
      <c r="K8" s="9">
        <f>ROUND(SUMIF('Charity Gaming'!$A:$A,$A8,'Charity Gaming'!$R:$R),2)</f>
        <v>26622.51</v>
      </c>
      <c r="L8" s="9">
        <f>ROUND(SUMIF('Private Vehicle Use'!$A:$A,$A8,'Private Vehicle Use'!$E:$E),2)</f>
        <v>121529.15</v>
      </c>
      <c r="M8" s="9">
        <f>ROUND(SUMIF('Business Income'!$A:$A,$A8,'Business Income'!$M:$M),2)</f>
        <v>4582057.49</v>
      </c>
      <c r="N8" s="9">
        <f>ROUND(SUMIF('Individual Income'!$A:$A,$A8,'Individual Income'!$I:$I),2)</f>
        <v>147583863.59</v>
      </c>
      <c r="O8" s="9">
        <f>ROUND(SUMIF('Automobile Renting'!$A:$A,$A8,'Automobile Renting'!$E:$E),2)</f>
        <v>238.33</v>
      </c>
      <c r="P8" s="9">
        <f>ROUND(SUMIF('Live Adult Entertainment'!$A:$A,$A8,'Live Adult Entertainment'!$E:$E),2)</f>
        <v>0</v>
      </c>
      <c r="Q8" s="9">
        <f>ROUND(SUMIF(Cannabis!$A:$A,$A8,Cannabis!$F:$F),2)</f>
        <v>851805.95</v>
      </c>
      <c r="R8" s="9">
        <f t="shared" ref="R8:R38" si="0">ROUND(SUM(C8:Q8),2)</f>
        <v>173358306.81999999</v>
      </c>
    </row>
    <row r="9" spans="1:18" x14ac:dyDescent="0.25">
      <c r="A9" s="8">
        <v>46205</v>
      </c>
      <c r="C9" s="9">
        <f>ROUND(SUMIF(Sales!$A:$A,$A9,Sales!$Z:$Z),2)</f>
        <v>25136205.120000001</v>
      </c>
      <c r="D9" s="9">
        <f>ROUND(SUMIF('Motor Fuel'!$A:$A,$A9,'Motor Fuel'!$K:$K),2)</f>
        <v>15436.27</v>
      </c>
      <c r="E9" s="9">
        <f>ROUND(SUMIF(Cigarette!$A:$A,$A9,Cigarette!$J:$J),2)</f>
        <v>2058637.81</v>
      </c>
      <c r="F9" s="9">
        <f>ROUND(SUMIF('Senior Citizen'!$A:$A,$A9,'Senior Citizen'!$E:$E),2)</f>
        <v>0</v>
      </c>
      <c r="G9" s="9">
        <f>ROUND(SUMIF(Liquor!$A:$A,$A9,Liquor!$G:$G),2)</f>
        <v>1211.83</v>
      </c>
      <c r="H9" s="9">
        <f>ROUND(SUMIF('Public Utility'!$A:$A,$A9,'Public Utility'!$Q:$Q),2)</f>
        <v>64584.21</v>
      </c>
      <c r="I9" s="9">
        <f>ROUND(SUMIF(Hotel!$A:$A,$A9,Hotel!$E:$E),2)</f>
        <v>2718222.35</v>
      </c>
      <c r="J9" s="9">
        <f>ROUND(SUMIF('Real Estate Transfer'!$A:$A,$A9,'Real Estate Transfer'!$F:$F),2)</f>
        <v>393574</v>
      </c>
      <c r="K9" s="9">
        <f>ROUND(SUMIF('Charity Gaming'!$A:$A,$A9,'Charity Gaming'!$R:$R),2)</f>
        <v>13470</v>
      </c>
      <c r="L9" s="9">
        <f>ROUND(SUMIF('Private Vehicle Use'!$A:$A,$A9,'Private Vehicle Use'!$E:$E),2)</f>
        <v>123600</v>
      </c>
      <c r="M9" s="9">
        <f>ROUND(SUMIF('Business Income'!$A:$A,$A9,'Business Income'!$M:$M),2)</f>
        <v>35347843.310000002</v>
      </c>
      <c r="N9" s="9">
        <f>ROUND(SUMIF('Individual Income'!$A:$A,$A9,'Individual Income'!$I:$I),2)</f>
        <v>149931429.94</v>
      </c>
      <c r="O9" s="9">
        <f>ROUND(SUMIF('Automobile Renting'!$A:$A,$A9,'Automobile Renting'!$E:$E),2)</f>
        <v>0</v>
      </c>
      <c r="P9" s="9">
        <f>ROUND(SUMIF('Live Adult Entertainment'!$A:$A,$A9,'Live Adult Entertainment'!$E:$E),2)</f>
        <v>0</v>
      </c>
      <c r="Q9" s="9">
        <f>ROUND(SUMIF(Cannabis!$A:$A,$A9,Cannabis!$F:$F),2)</f>
        <v>2597432.0499999998</v>
      </c>
      <c r="R9" s="9">
        <f t="shared" si="0"/>
        <v>218401646.88999999</v>
      </c>
    </row>
    <row r="10" spans="1:18" x14ac:dyDescent="0.25">
      <c r="A10" s="8">
        <v>46206</v>
      </c>
      <c r="C10" s="9">
        <f>ROUND(SUMIF(Sales!$A:$A,$A10,Sales!$Z:$Z),2)</f>
        <v>62156706.380000003</v>
      </c>
      <c r="D10" s="9">
        <f>ROUND(SUMIF('Motor Fuel'!$A:$A,$A10,'Motor Fuel'!$K:$K),2)</f>
        <v>142001.22</v>
      </c>
      <c r="E10" s="9">
        <f>ROUND(SUMIF(Cigarette!$A:$A,$A10,Cigarette!$J:$J),2)</f>
        <v>1165125.06</v>
      </c>
      <c r="F10" s="9">
        <f>ROUND(SUMIF('Senior Citizen'!$A:$A,$A10,'Senior Citizen'!$E:$E),2)</f>
        <v>0</v>
      </c>
      <c r="G10" s="9">
        <f>ROUND(SUMIF(Liquor!$A:$A,$A10,Liquor!$G:$G),2)</f>
        <v>7000.14</v>
      </c>
      <c r="H10" s="9">
        <f>ROUND(SUMIF('Public Utility'!$A:$A,$A10,'Public Utility'!$Q:$Q),2)</f>
        <v>108284.32</v>
      </c>
      <c r="I10" s="9">
        <f>ROUND(SUMIF(Hotel!$A:$A,$A10,Hotel!$E:$E),2)</f>
        <v>527945.25</v>
      </c>
      <c r="J10" s="9">
        <f>ROUND(SUMIF('Real Estate Transfer'!$A:$A,$A10,'Real Estate Transfer'!$F:$F),2)</f>
        <v>645962.5</v>
      </c>
      <c r="K10" s="9">
        <f>ROUND(SUMIF('Charity Gaming'!$A:$A,$A10,'Charity Gaming'!$R:$R),2)</f>
        <v>27938.68</v>
      </c>
      <c r="L10" s="9">
        <f>ROUND(SUMIF('Private Vehicle Use'!$A:$A,$A10,'Private Vehicle Use'!$E:$E),2)</f>
        <v>104632.26</v>
      </c>
      <c r="M10" s="9">
        <f>ROUND(SUMIF('Business Income'!$A:$A,$A10,'Business Income'!$M:$M),2)</f>
        <v>5171722.82</v>
      </c>
      <c r="N10" s="9">
        <f>ROUND(SUMIF('Individual Income'!$A:$A,$A10,'Individual Income'!$I:$I),2)</f>
        <v>57721395.600000001</v>
      </c>
      <c r="O10" s="9">
        <f>ROUND(SUMIF('Automobile Renting'!$A:$A,$A10,'Automobile Renting'!$E:$E),2)</f>
        <v>3383.73</v>
      </c>
      <c r="P10" s="9">
        <f>ROUND(SUMIF('Live Adult Entertainment'!$A:$A,$A10,'Live Adult Entertainment'!$E:$E),2)</f>
        <v>0</v>
      </c>
      <c r="Q10" s="9">
        <f>ROUND(SUMIF(Cannabis!$A:$A,$A10,Cannabis!$F:$F),2)</f>
        <v>189994.57</v>
      </c>
      <c r="R10" s="9">
        <f t="shared" si="0"/>
        <v>127972092.53</v>
      </c>
    </row>
    <row r="11" spans="1:18" x14ac:dyDescent="0.25">
      <c r="A11" s="8">
        <v>46207</v>
      </c>
      <c r="C11" s="9">
        <f>ROUND(SUMIF(Sales!$A:$A,$A11,Sales!$Z:$Z),2)</f>
        <v>0</v>
      </c>
      <c r="D11" s="9">
        <f>ROUND(SUMIF('Motor Fuel'!$A:$A,$A11,'Motor Fuel'!$K:$K),2)</f>
        <v>0</v>
      </c>
      <c r="E11" s="9">
        <f>ROUND(SUMIF(Cigarette!$A:$A,$A11,Cigarette!$J:$J),2)</f>
        <v>0</v>
      </c>
      <c r="F11" s="9">
        <f>ROUND(SUMIF('Senior Citizen'!$A:$A,$A11,'Senior Citizen'!$E:$E),2)</f>
        <v>0</v>
      </c>
      <c r="G11" s="9">
        <f>ROUND(SUMIF(Liquor!$A:$A,$A11,Liquor!$G:$G),2)</f>
        <v>0</v>
      </c>
      <c r="H11" s="9">
        <f>ROUND(SUMIF('Public Utility'!$A:$A,$A11,'Public Utility'!$Q:$Q),2)</f>
        <v>0</v>
      </c>
      <c r="I11" s="9">
        <f>ROUND(SUMIF(Hotel!$A:$A,$A11,Hotel!$E:$E),2)</f>
        <v>0</v>
      </c>
      <c r="J11" s="9">
        <f>ROUND(SUMIF('Real Estate Transfer'!$A:$A,$A11,'Real Estate Transfer'!$F:$F),2)</f>
        <v>0</v>
      </c>
      <c r="K11" s="9">
        <f>ROUND(SUMIF('Charity Gaming'!$A:$A,$A11,'Charity Gaming'!$R:$R),2)</f>
        <v>0</v>
      </c>
      <c r="L11" s="9">
        <f>ROUND(SUMIF('Private Vehicle Use'!$A:$A,$A11,'Private Vehicle Use'!$E:$E),2)</f>
        <v>0</v>
      </c>
      <c r="M11" s="9">
        <f>ROUND(SUMIF('Business Income'!$A:$A,$A11,'Business Income'!$M:$M),2)</f>
        <v>0</v>
      </c>
      <c r="N11" s="9">
        <f>ROUND(SUMIF('Individual Income'!$A:$A,$A11,'Individual Income'!$I:$I),2)</f>
        <v>0</v>
      </c>
      <c r="O11" s="9">
        <f>ROUND(SUMIF('Automobile Renting'!$A:$A,$A11,'Automobile Renting'!$E:$E),2)</f>
        <v>0</v>
      </c>
      <c r="P11" s="9">
        <f>ROUND(SUMIF('Live Adult Entertainment'!$A:$A,$A11,'Live Adult Entertainment'!$E:$E),2)</f>
        <v>0</v>
      </c>
      <c r="Q11" s="9">
        <f>ROUND(SUMIF(Cannabis!$A:$A,$A11,Cannabis!$F:$F),2)</f>
        <v>0</v>
      </c>
      <c r="R11" s="9">
        <f t="shared" si="0"/>
        <v>0</v>
      </c>
    </row>
    <row r="12" spans="1:18" x14ac:dyDescent="0.25">
      <c r="A12" s="8">
        <v>46208</v>
      </c>
      <c r="C12" s="9">
        <f>ROUND(SUMIF(Sales!$A:$A,$A12,Sales!$Z:$Z),2)</f>
        <v>0</v>
      </c>
      <c r="D12" s="9">
        <f>ROUND(SUMIF('Motor Fuel'!$A:$A,$A12,'Motor Fuel'!$K:$K),2)</f>
        <v>0</v>
      </c>
      <c r="E12" s="9">
        <f>ROUND(SUMIF(Cigarette!$A:$A,$A12,Cigarette!$J:$J),2)</f>
        <v>0</v>
      </c>
      <c r="F12" s="9">
        <f>ROUND(SUMIF('Senior Citizen'!$A:$A,$A12,'Senior Citizen'!$E:$E),2)</f>
        <v>0</v>
      </c>
      <c r="G12" s="9">
        <f>ROUND(SUMIF(Liquor!$A:$A,$A12,Liquor!$G:$G),2)</f>
        <v>0</v>
      </c>
      <c r="H12" s="9">
        <f>ROUND(SUMIF('Public Utility'!$A:$A,$A12,'Public Utility'!$Q:$Q),2)</f>
        <v>0</v>
      </c>
      <c r="I12" s="9">
        <f>ROUND(SUMIF(Hotel!$A:$A,$A12,Hotel!$E:$E),2)</f>
        <v>0</v>
      </c>
      <c r="J12" s="9">
        <f>ROUND(SUMIF('Real Estate Transfer'!$A:$A,$A12,'Real Estate Transfer'!$F:$F),2)</f>
        <v>0</v>
      </c>
      <c r="K12" s="9">
        <f>ROUND(SUMIF('Charity Gaming'!$A:$A,$A12,'Charity Gaming'!$R:$R),2)</f>
        <v>0</v>
      </c>
      <c r="L12" s="9">
        <f>ROUND(SUMIF('Private Vehicle Use'!$A:$A,$A12,'Private Vehicle Use'!$E:$E),2)</f>
        <v>0</v>
      </c>
      <c r="M12" s="9">
        <f>ROUND(SUMIF('Business Income'!$A:$A,$A12,'Business Income'!$M:$M),2)</f>
        <v>0</v>
      </c>
      <c r="N12" s="9">
        <f>ROUND(SUMIF('Individual Income'!$A:$A,$A12,'Individual Income'!$I:$I),2)</f>
        <v>0</v>
      </c>
      <c r="O12" s="9">
        <f>ROUND(SUMIF('Automobile Renting'!$A:$A,$A12,'Automobile Renting'!$E:$E),2)</f>
        <v>0</v>
      </c>
      <c r="P12" s="9">
        <f>ROUND(SUMIF('Live Adult Entertainment'!$A:$A,$A12,'Live Adult Entertainment'!$E:$E),2)</f>
        <v>0</v>
      </c>
      <c r="Q12" s="9">
        <f>ROUND(SUMIF(Cannabis!$A:$A,$A12,Cannabis!$F:$F),2)</f>
        <v>0</v>
      </c>
      <c r="R12" s="9">
        <f t="shared" si="0"/>
        <v>0</v>
      </c>
    </row>
    <row r="13" spans="1:18" x14ac:dyDescent="0.25">
      <c r="A13" s="8">
        <v>46209</v>
      </c>
      <c r="C13" s="9">
        <f>ROUND(SUMIF(Sales!$A:$A,$A13,Sales!$Z:$Z),2)</f>
        <v>43120620.560000002</v>
      </c>
      <c r="D13" s="9">
        <f>ROUND(SUMIF('Motor Fuel'!$A:$A,$A13,'Motor Fuel'!$K:$K),2)</f>
        <v>71243.66</v>
      </c>
      <c r="E13" s="9">
        <f>ROUND(SUMIF(Cigarette!$A:$A,$A13,Cigarette!$J:$J),2)</f>
        <v>4673465.88</v>
      </c>
      <c r="F13" s="9">
        <f>ROUND(SUMIF('Senior Citizen'!$A:$A,$A13,'Senior Citizen'!$E:$E),2)</f>
        <v>0</v>
      </c>
      <c r="G13" s="9">
        <f>ROUND(SUMIF(Liquor!$A:$A,$A13,Liquor!$G:$G),2)</f>
        <v>224301.69</v>
      </c>
      <c r="H13" s="9">
        <f>ROUND(SUMIF('Public Utility'!$A:$A,$A13,'Public Utility'!$Q:$Q),2)</f>
        <v>7693976.71</v>
      </c>
      <c r="I13" s="9">
        <f>ROUND(SUMIF(Hotel!$A:$A,$A13,Hotel!$E:$E),2)</f>
        <v>-63874.93</v>
      </c>
      <c r="J13" s="9">
        <f>ROUND(SUMIF('Real Estate Transfer'!$A:$A,$A13,'Real Estate Transfer'!$F:$F),2)</f>
        <v>1373638.5</v>
      </c>
      <c r="K13" s="9">
        <f>ROUND(SUMIF('Charity Gaming'!$A:$A,$A13,'Charity Gaming'!$R:$R),2)</f>
        <v>21386.799999999999</v>
      </c>
      <c r="L13" s="9">
        <f>ROUND(SUMIF('Private Vehicle Use'!$A:$A,$A13,'Private Vehicle Use'!$E:$E),2)</f>
        <v>-8784.91</v>
      </c>
      <c r="M13" s="9">
        <f>ROUND(SUMIF('Business Income'!$A:$A,$A13,'Business Income'!$M:$M),2)</f>
        <v>6921251.0899999999</v>
      </c>
      <c r="N13" s="9">
        <f>ROUND(SUMIF('Individual Income'!$A:$A,$A13,'Individual Income'!$I:$I),2)</f>
        <v>159965219.03999999</v>
      </c>
      <c r="O13" s="9">
        <f>ROUND(SUMIF('Automobile Renting'!$A:$A,$A13,'Automobile Renting'!$E:$E),2)</f>
        <v>1973.59</v>
      </c>
      <c r="P13" s="9">
        <f>ROUND(SUMIF('Live Adult Entertainment'!$A:$A,$A13,'Live Adult Entertainment'!$E:$E),2)</f>
        <v>0</v>
      </c>
      <c r="Q13" s="9">
        <f>ROUND(SUMIF(Cannabis!$A:$A,$A13,Cannabis!$F:$F),2)</f>
        <v>846441.56</v>
      </c>
      <c r="R13" s="9">
        <f t="shared" si="0"/>
        <v>224840859.24000001</v>
      </c>
    </row>
    <row r="14" spans="1:18" x14ac:dyDescent="0.25">
      <c r="A14" s="8">
        <v>46210</v>
      </c>
      <c r="C14" s="9">
        <f>ROUND(SUMIF(Sales!$A:$A,$A14,Sales!$Z:$Z),2)</f>
        <v>173681785.78999999</v>
      </c>
      <c r="D14" s="9">
        <f>ROUND(SUMIF('Motor Fuel'!$A:$A,$A14,'Motor Fuel'!$K:$K),2)</f>
        <v>135479.91</v>
      </c>
      <c r="E14" s="9">
        <f>ROUND(SUMIF(Cigarette!$A:$A,$A14,Cigarette!$J:$J),2)</f>
        <v>16972.2</v>
      </c>
      <c r="F14" s="9">
        <f>ROUND(SUMIF('Senior Citizen'!$A:$A,$A14,'Senior Citizen'!$E:$E),2)</f>
        <v>30331.78</v>
      </c>
      <c r="G14" s="9">
        <f>ROUND(SUMIF(Liquor!$A:$A,$A14,Liquor!$G:$G),2)</f>
        <v>6323.52</v>
      </c>
      <c r="H14" s="9">
        <f>ROUND(SUMIF('Public Utility'!$A:$A,$A14,'Public Utility'!$Q:$Q),2)</f>
        <v>7385835.79</v>
      </c>
      <c r="I14" s="9">
        <f>ROUND(SUMIF(Hotel!$A:$A,$A14,Hotel!$E:$E),2)</f>
        <v>134813.06</v>
      </c>
      <c r="J14" s="9">
        <f>ROUND(SUMIF('Real Estate Transfer'!$A:$A,$A14,'Real Estate Transfer'!$F:$F),2)</f>
        <v>208022</v>
      </c>
      <c r="K14" s="9">
        <f>ROUND(SUMIF('Charity Gaming'!$A:$A,$A14,'Charity Gaming'!$R:$R),2)</f>
        <v>67035.44</v>
      </c>
      <c r="L14" s="9">
        <f>ROUND(SUMIF('Private Vehicle Use'!$A:$A,$A14,'Private Vehicle Use'!$E:$E),2)</f>
        <v>608072.81000000006</v>
      </c>
      <c r="M14" s="9">
        <f>ROUND(SUMIF('Business Income'!$A:$A,$A14,'Business Income'!$M:$M),2)</f>
        <v>3824522.98</v>
      </c>
      <c r="N14" s="9">
        <f>ROUND(SUMIF('Individual Income'!$A:$A,$A14,'Individual Income'!$I:$I),2)</f>
        <v>12936911.289999999</v>
      </c>
      <c r="O14" s="9">
        <f>ROUND(SUMIF('Automobile Renting'!$A:$A,$A14,'Automobile Renting'!$E:$E),2)</f>
        <v>3464.43</v>
      </c>
      <c r="P14" s="9">
        <f>ROUND(SUMIF('Live Adult Entertainment'!$A:$A,$A14,'Live Adult Entertainment'!$E:$E),2)</f>
        <v>0</v>
      </c>
      <c r="Q14" s="9">
        <f>ROUND(SUMIF(Cannabis!$A:$A,$A14,Cannabis!$F:$F),2)</f>
        <v>3824497</v>
      </c>
      <c r="R14" s="9">
        <f t="shared" si="0"/>
        <v>202864068</v>
      </c>
    </row>
    <row r="15" spans="1:18" x14ac:dyDescent="0.25">
      <c r="A15" s="8">
        <v>46211</v>
      </c>
      <c r="C15" s="9">
        <f>ROUND(SUMIF(Sales!$A:$A,$A15,Sales!$Z:$Z),2)</f>
        <v>43386104.859999999</v>
      </c>
      <c r="D15" s="9">
        <f>ROUND(SUMIF('Motor Fuel'!$A:$A,$A15,'Motor Fuel'!$K:$K),2)</f>
        <v>203094.54</v>
      </c>
      <c r="E15" s="9">
        <f>ROUND(SUMIF(Cigarette!$A:$A,$A15,Cigarette!$J:$J),2)</f>
        <v>2339296.44</v>
      </c>
      <c r="F15" s="9">
        <f>ROUND(SUMIF('Senior Citizen'!$A:$A,$A15,'Senior Citizen'!$E:$E),2)</f>
        <v>0</v>
      </c>
      <c r="G15" s="9">
        <f>ROUND(SUMIF(Liquor!$A:$A,$A15,Liquor!$G:$G),2)</f>
        <v>359978.81</v>
      </c>
      <c r="H15" s="9">
        <f>ROUND(SUMIF('Public Utility'!$A:$A,$A15,'Public Utility'!$Q:$Q),2)</f>
        <v>2097553.91</v>
      </c>
      <c r="I15" s="9">
        <f>ROUND(SUMIF(Hotel!$A:$A,$A15,Hotel!$E:$E),2)</f>
        <v>262241.05</v>
      </c>
      <c r="J15" s="9">
        <f>ROUND(SUMIF('Real Estate Transfer'!$A:$A,$A15,'Real Estate Transfer'!$F:$F),2)</f>
        <v>182581.5</v>
      </c>
      <c r="K15" s="9">
        <f>ROUND(SUMIF('Charity Gaming'!$A:$A,$A15,'Charity Gaming'!$R:$R),2)</f>
        <v>51588.75</v>
      </c>
      <c r="L15" s="9">
        <f>ROUND(SUMIF('Private Vehicle Use'!$A:$A,$A15,'Private Vehicle Use'!$E:$E),2)</f>
        <v>195362.17</v>
      </c>
      <c r="M15" s="9">
        <f>ROUND(SUMIF('Business Income'!$A:$A,$A15,'Business Income'!$M:$M),2)</f>
        <v>34342664.07</v>
      </c>
      <c r="N15" s="9">
        <f>ROUND(SUMIF('Individual Income'!$A:$A,$A15,'Individual Income'!$I:$I),2)</f>
        <v>135842769.66</v>
      </c>
      <c r="O15" s="9">
        <f>ROUND(SUMIF('Automobile Renting'!$A:$A,$A15,'Automobile Renting'!$E:$E),2)</f>
        <v>59920.62</v>
      </c>
      <c r="P15" s="9">
        <f>ROUND(SUMIF('Live Adult Entertainment'!$A:$A,$A15,'Live Adult Entertainment'!$E:$E),2)</f>
        <v>0</v>
      </c>
      <c r="Q15" s="9">
        <f>ROUND(SUMIF(Cannabis!$A:$A,$A15,Cannabis!$F:$F),2)</f>
        <v>1045506.92</v>
      </c>
      <c r="R15" s="9">
        <f t="shared" si="0"/>
        <v>220368663.30000001</v>
      </c>
    </row>
    <row r="16" spans="1:18" x14ac:dyDescent="0.25">
      <c r="A16" s="8">
        <v>46212</v>
      </c>
      <c r="C16" s="9">
        <f>ROUND(SUMIF(Sales!$A:$A,$A16,Sales!$Z:$Z),2)</f>
        <v>28502133.059999999</v>
      </c>
      <c r="D16" s="9">
        <f>ROUND(SUMIF('Motor Fuel'!$A:$A,$A16,'Motor Fuel'!$K:$K),2)</f>
        <v>160315.65</v>
      </c>
      <c r="E16" s="9">
        <f>ROUND(SUMIF(Cigarette!$A:$A,$A16,Cigarette!$J:$J),2)</f>
        <v>4264479.71</v>
      </c>
      <c r="F16" s="9">
        <f>ROUND(SUMIF('Senior Citizen'!$A:$A,$A16,'Senior Citizen'!$E:$E),2)</f>
        <v>0</v>
      </c>
      <c r="G16" s="9">
        <f>ROUND(SUMIF(Liquor!$A:$A,$A16,Liquor!$G:$G),2)</f>
        <v>84269.87</v>
      </c>
      <c r="H16" s="9">
        <f>ROUND(SUMIF('Public Utility'!$A:$A,$A16,'Public Utility'!$Q:$Q),2)</f>
        <v>227580.83</v>
      </c>
      <c r="I16" s="9">
        <f>ROUND(SUMIF(Hotel!$A:$A,$A16,Hotel!$E:$E),2)</f>
        <v>299926.5</v>
      </c>
      <c r="J16" s="9">
        <f>ROUND(SUMIF('Real Estate Transfer'!$A:$A,$A16,'Real Estate Transfer'!$F:$F),2)</f>
        <v>451768</v>
      </c>
      <c r="K16" s="9">
        <f>ROUND(SUMIF('Charity Gaming'!$A:$A,$A16,'Charity Gaming'!$R:$R),2)</f>
        <v>82786.83</v>
      </c>
      <c r="L16" s="9">
        <f>ROUND(SUMIF('Private Vehicle Use'!$A:$A,$A16,'Private Vehicle Use'!$E:$E),2)</f>
        <v>134498.62</v>
      </c>
      <c r="M16" s="9">
        <f>ROUND(SUMIF('Business Income'!$A:$A,$A16,'Business Income'!$M:$M),2)</f>
        <v>17545233</v>
      </c>
      <c r="N16" s="9">
        <f>ROUND(SUMIF('Individual Income'!$A:$A,$A16,'Individual Income'!$I:$I),2)</f>
        <v>138427147.11000001</v>
      </c>
      <c r="O16" s="9">
        <f>ROUND(SUMIF('Automobile Renting'!$A:$A,$A16,'Automobile Renting'!$E:$E),2)</f>
        <v>1053</v>
      </c>
      <c r="P16" s="9">
        <f>ROUND(SUMIF('Live Adult Entertainment'!$A:$A,$A16,'Live Adult Entertainment'!$E:$E),2)</f>
        <v>0</v>
      </c>
      <c r="Q16" s="9">
        <f>ROUND(SUMIF(Cannabis!$A:$A,$A16,Cannabis!$F:$F),2)</f>
        <v>1479959.95</v>
      </c>
      <c r="R16" s="9">
        <f t="shared" si="0"/>
        <v>191661152.13</v>
      </c>
    </row>
    <row r="17" spans="1:18" x14ac:dyDescent="0.25">
      <c r="A17" s="8">
        <v>46213</v>
      </c>
      <c r="C17" s="9">
        <f>ROUND(SUMIF(Sales!$A:$A,$A17,Sales!$Z:$Z),2)</f>
        <v>26760453.309999999</v>
      </c>
      <c r="D17" s="9">
        <f>ROUND(SUMIF('Motor Fuel'!$A:$A,$A17,'Motor Fuel'!$K:$K),2)</f>
        <v>107859.2</v>
      </c>
      <c r="E17" s="9">
        <f>ROUND(SUMIF(Cigarette!$A:$A,$A17,Cigarette!$J:$J),2)</f>
        <v>1070544.3700000001</v>
      </c>
      <c r="F17" s="9">
        <f>ROUND(SUMIF('Senior Citizen'!$A:$A,$A17,'Senior Citizen'!$E:$E),2)</f>
        <v>0</v>
      </c>
      <c r="G17" s="9">
        <f>ROUND(SUMIF(Liquor!$A:$A,$A17,Liquor!$G:$G),2)</f>
        <v>134402.75</v>
      </c>
      <c r="H17" s="9">
        <f>ROUND(SUMIF('Public Utility'!$A:$A,$A17,'Public Utility'!$Q:$Q),2)</f>
        <v>5617622.6600000001</v>
      </c>
      <c r="I17" s="9">
        <f>ROUND(SUMIF(Hotel!$A:$A,$A17,Hotel!$E:$E),2)</f>
        <v>412414.99</v>
      </c>
      <c r="J17" s="9">
        <f>ROUND(SUMIF('Real Estate Transfer'!$A:$A,$A17,'Real Estate Transfer'!$F:$F),2)</f>
        <v>593727</v>
      </c>
      <c r="K17" s="9">
        <f>ROUND(SUMIF('Charity Gaming'!$A:$A,$A17,'Charity Gaming'!$R:$R),2)</f>
        <v>61872.75</v>
      </c>
      <c r="L17" s="9">
        <f>ROUND(SUMIF('Private Vehicle Use'!$A:$A,$A17,'Private Vehicle Use'!$E:$E),2)</f>
        <v>297884.46999999997</v>
      </c>
      <c r="M17" s="9">
        <f>ROUND(SUMIF('Business Income'!$A:$A,$A17,'Business Income'!$M:$M),2)</f>
        <v>20000360.5</v>
      </c>
      <c r="N17" s="9">
        <f>ROUND(SUMIF('Individual Income'!$A:$A,$A17,'Individual Income'!$I:$I),2)</f>
        <v>35507906.509999998</v>
      </c>
      <c r="O17" s="9">
        <f>ROUND(SUMIF('Automobile Renting'!$A:$A,$A17,'Automobile Renting'!$E:$E),2)</f>
        <v>7233</v>
      </c>
      <c r="P17" s="9">
        <f>ROUND(SUMIF('Live Adult Entertainment'!$A:$A,$A17,'Live Adult Entertainment'!$E:$E),2)</f>
        <v>0</v>
      </c>
      <c r="Q17" s="9">
        <f>ROUND(SUMIF(Cannabis!$A:$A,$A17,Cannabis!$F:$F),2)</f>
        <v>1273233.1200000001</v>
      </c>
      <c r="R17" s="9">
        <f t="shared" si="0"/>
        <v>91845514.629999995</v>
      </c>
    </row>
    <row r="18" spans="1:18" x14ac:dyDescent="0.25">
      <c r="A18" s="8">
        <v>46214</v>
      </c>
      <c r="C18" s="9">
        <f>ROUND(SUMIF(Sales!$A:$A,$A18,Sales!$Z:$Z),2)</f>
        <v>0</v>
      </c>
      <c r="D18" s="9">
        <f>ROUND(SUMIF('Motor Fuel'!$A:$A,$A18,'Motor Fuel'!$K:$K),2)</f>
        <v>0</v>
      </c>
      <c r="E18" s="9">
        <f>ROUND(SUMIF(Cigarette!$A:$A,$A18,Cigarette!$J:$J),2)</f>
        <v>0</v>
      </c>
      <c r="F18" s="9">
        <f>ROUND(SUMIF('Senior Citizen'!$A:$A,$A18,'Senior Citizen'!$E:$E),2)</f>
        <v>0</v>
      </c>
      <c r="G18" s="9">
        <f>ROUND(SUMIF(Liquor!$A:$A,$A18,Liquor!$G:$G),2)</f>
        <v>0</v>
      </c>
      <c r="H18" s="9">
        <f>ROUND(SUMIF('Public Utility'!$A:$A,$A18,'Public Utility'!$Q:$Q),2)</f>
        <v>0</v>
      </c>
      <c r="I18" s="9">
        <f>ROUND(SUMIF(Hotel!$A:$A,$A18,Hotel!$E:$E),2)</f>
        <v>0</v>
      </c>
      <c r="J18" s="9">
        <f>ROUND(SUMIF('Real Estate Transfer'!$A:$A,$A18,'Real Estate Transfer'!$F:$F),2)</f>
        <v>0</v>
      </c>
      <c r="K18" s="9">
        <f>ROUND(SUMIF('Charity Gaming'!$A:$A,$A18,'Charity Gaming'!$R:$R),2)</f>
        <v>0</v>
      </c>
      <c r="L18" s="9">
        <f>ROUND(SUMIF('Private Vehicle Use'!$A:$A,$A18,'Private Vehicle Use'!$E:$E),2)</f>
        <v>0</v>
      </c>
      <c r="M18" s="9">
        <f>ROUND(SUMIF('Business Income'!$A:$A,$A18,'Business Income'!$M:$M),2)</f>
        <v>0</v>
      </c>
      <c r="N18" s="9">
        <f>ROUND(SUMIF('Individual Income'!$A:$A,$A18,'Individual Income'!$I:$I),2)</f>
        <v>0</v>
      </c>
      <c r="O18" s="9">
        <f>ROUND(SUMIF('Automobile Renting'!$A:$A,$A18,'Automobile Renting'!$E:$E),2)</f>
        <v>0</v>
      </c>
      <c r="P18" s="9">
        <f>ROUND(SUMIF('Live Adult Entertainment'!$A:$A,$A18,'Live Adult Entertainment'!$E:$E),2)</f>
        <v>0</v>
      </c>
      <c r="Q18" s="9">
        <f>ROUND(SUMIF(Cannabis!$A:$A,$A18,Cannabis!$F:$F),2)</f>
        <v>0</v>
      </c>
      <c r="R18" s="9">
        <f t="shared" si="0"/>
        <v>0</v>
      </c>
    </row>
    <row r="19" spans="1:18" x14ac:dyDescent="0.25">
      <c r="A19" s="8">
        <v>46215</v>
      </c>
      <c r="C19" s="9">
        <f>ROUND(SUMIF(Sales!$A:$A,$A19,Sales!$Z:$Z),2)</f>
        <v>0</v>
      </c>
      <c r="D19" s="9">
        <f>ROUND(SUMIF('Motor Fuel'!$A:$A,$A19,'Motor Fuel'!$K:$K),2)</f>
        <v>0</v>
      </c>
      <c r="E19" s="9">
        <f>ROUND(SUMIF(Cigarette!$A:$A,$A19,Cigarette!$J:$J),2)</f>
        <v>0</v>
      </c>
      <c r="F19" s="9">
        <f>ROUND(SUMIF('Senior Citizen'!$A:$A,$A19,'Senior Citizen'!$E:$E),2)</f>
        <v>0</v>
      </c>
      <c r="G19" s="9">
        <f>ROUND(SUMIF(Liquor!$A:$A,$A19,Liquor!$G:$G),2)</f>
        <v>0</v>
      </c>
      <c r="H19" s="9">
        <f>ROUND(SUMIF('Public Utility'!$A:$A,$A19,'Public Utility'!$Q:$Q),2)</f>
        <v>0</v>
      </c>
      <c r="I19" s="9">
        <f>ROUND(SUMIF(Hotel!$A:$A,$A19,Hotel!$E:$E),2)</f>
        <v>0</v>
      </c>
      <c r="J19" s="9">
        <f>ROUND(SUMIF('Real Estate Transfer'!$A:$A,$A19,'Real Estate Transfer'!$F:$F),2)</f>
        <v>0</v>
      </c>
      <c r="K19" s="9">
        <f>ROUND(SUMIF('Charity Gaming'!$A:$A,$A19,'Charity Gaming'!$R:$R),2)</f>
        <v>0</v>
      </c>
      <c r="L19" s="9">
        <f>ROUND(SUMIF('Private Vehicle Use'!$A:$A,$A19,'Private Vehicle Use'!$E:$E),2)</f>
        <v>0</v>
      </c>
      <c r="M19" s="9">
        <f>ROUND(SUMIF('Business Income'!$A:$A,$A19,'Business Income'!$M:$M),2)</f>
        <v>0</v>
      </c>
      <c r="N19" s="9">
        <f>ROUND(SUMIF('Individual Income'!$A:$A,$A19,'Individual Income'!$I:$I),2)</f>
        <v>0</v>
      </c>
      <c r="O19" s="9">
        <f>ROUND(SUMIF('Automobile Renting'!$A:$A,$A19,'Automobile Renting'!$E:$E),2)</f>
        <v>0</v>
      </c>
      <c r="P19" s="9">
        <f>ROUND(SUMIF('Live Adult Entertainment'!$A:$A,$A19,'Live Adult Entertainment'!$E:$E),2)</f>
        <v>0</v>
      </c>
      <c r="Q19" s="9">
        <f>ROUND(SUMIF(Cannabis!$A:$A,$A19,Cannabis!$F:$F),2)</f>
        <v>0</v>
      </c>
      <c r="R19" s="9">
        <f t="shared" si="0"/>
        <v>0</v>
      </c>
    </row>
    <row r="20" spans="1:18" x14ac:dyDescent="0.25">
      <c r="A20" s="8">
        <v>46216</v>
      </c>
      <c r="C20" s="9">
        <f>ROUND(SUMIF(Sales!$A:$A,$A20,Sales!$Z:$Z),2)</f>
        <v>37672526.539999999</v>
      </c>
      <c r="D20" s="9">
        <f>ROUND(SUMIF('Motor Fuel'!$A:$A,$A20,'Motor Fuel'!$K:$K),2)</f>
        <v>1214640.23</v>
      </c>
      <c r="E20" s="9">
        <f>ROUND(SUMIF(Cigarette!$A:$A,$A20,Cigarette!$J:$J),2)</f>
        <v>4701946.1399999997</v>
      </c>
      <c r="F20" s="9">
        <f>ROUND(SUMIF('Senior Citizen'!$A:$A,$A20,'Senior Citizen'!$E:$E),2)</f>
        <v>0</v>
      </c>
      <c r="G20" s="9">
        <f>ROUND(SUMIF(Liquor!$A:$A,$A20,Liquor!$G:$G),2)</f>
        <v>8611066.9399999995</v>
      </c>
      <c r="H20" s="9">
        <f>ROUND(SUMIF('Public Utility'!$A:$A,$A20,'Public Utility'!$Q:$Q),2)</f>
        <v>356728.01</v>
      </c>
      <c r="I20" s="9">
        <f>ROUND(SUMIF(Hotel!$A:$A,$A20,Hotel!$E:$E),2)</f>
        <v>616189.15</v>
      </c>
      <c r="J20" s="9">
        <f>ROUND(SUMIF('Real Estate Transfer'!$A:$A,$A20,'Real Estate Transfer'!$F:$F),2)</f>
        <v>1363102</v>
      </c>
      <c r="K20" s="9">
        <f>ROUND(SUMIF('Charity Gaming'!$A:$A,$A20,'Charity Gaming'!$R:$R),2)</f>
        <v>73019.33</v>
      </c>
      <c r="L20" s="9">
        <f>ROUND(SUMIF('Private Vehicle Use'!$A:$A,$A20,'Private Vehicle Use'!$E:$E),2)</f>
        <v>191702.41</v>
      </c>
      <c r="M20" s="9">
        <f>ROUND(SUMIF('Business Income'!$A:$A,$A20,'Business Income'!$M:$M),2)</f>
        <v>25519652.899999999</v>
      </c>
      <c r="N20" s="9">
        <f>ROUND(SUMIF('Individual Income'!$A:$A,$A20,'Individual Income'!$I:$I),2)</f>
        <v>29998811.789999999</v>
      </c>
      <c r="O20" s="9">
        <f>ROUND(SUMIF('Automobile Renting'!$A:$A,$A20,'Automobile Renting'!$E:$E),2)</f>
        <v>75271</v>
      </c>
      <c r="P20" s="9">
        <f>ROUND(SUMIF('Live Adult Entertainment'!$A:$A,$A20,'Live Adult Entertainment'!$E:$E),2)</f>
        <v>0</v>
      </c>
      <c r="Q20" s="9">
        <f>ROUND(SUMIF(Cannabis!$A:$A,$A20,Cannabis!$F:$F),2)</f>
        <v>251899.8</v>
      </c>
      <c r="R20" s="9">
        <f t="shared" si="0"/>
        <v>110646556.23999999</v>
      </c>
    </row>
    <row r="21" spans="1:18" x14ac:dyDescent="0.25">
      <c r="A21" s="8">
        <v>46217</v>
      </c>
      <c r="C21" s="9">
        <f>ROUND(SUMIF(Sales!$A:$A,$A21,Sales!$Z:$Z),2)</f>
        <v>76556518.689999998</v>
      </c>
      <c r="D21" s="9">
        <f>ROUND(SUMIF('Motor Fuel'!$A:$A,$A21,'Motor Fuel'!$K:$K),2)</f>
        <v>232285.03</v>
      </c>
      <c r="E21" s="9">
        <f>ROUND(SUMIF(Cigarette!$A:$A,$A21,Cigarette!$J:$J),2)</f>
        <v>5349480.38</v>
      </c>
      <c r="F21" s="9">
        <f>ROUND(SUMIF('Senior Citizen'!$A:$A,$A21,'Senior Citizen'!$E:$E),2)</f>
        <v>179797.83</v>
      </c>
      <c r="G21" s="9">
        <f>ROUND(SUMIF(Liquor!$A:$A,$A21,Liquor!$G:$G),2)</f>
        <v>2377667.98</v>
      </c>
      <c r="H21" s="9">
        <f>ROUND(SUMIF('Public Utility'!$A:$A,$A21,'Public Utility'!$Q:$Q),2)</f>
        <v>473010.84</v>
      </c>
      <c r="I21" s="9">
        <f>ROUND(SUMIF(Hotel!$A:$A,$A21,Hotel!$E:$E),2)</f>
        <v>792041.85</v>
      </c>
      <c r="J21" s="9">
        <f>ROUND(SUMIF('Real Estate Transfer'!$A:$A,$A21,'Real Estate Transfer'!$F:$F),2)</f>
        <v>1078555.5</v>
      </c>
      <c r="K21" s="9">
        <f>ROUND(SUMIF('Charity Gaming'!$A:$A,$A21,'Charity Gaming'!$R:$R),2)</f>
        <v>80570.27</v>
      </c>
      <c r="L21" s="9">
        <f>ROUND(SUMIF('Private Vehicle Use'!$A:$A,$A21,'Private Vehicle Use'!$E:$E),2)</f>
        <v>140072.1</v>
      </c>
      <c r="M21" s="9">
        <f>ROUND(SUMIF('Business Income'!$A:$A,$A21,'Business Income'!$M:$M),2)</f>
        <v>30651945.850000001</v>
      </c>
      <c r="N21" s="9">
        <f>ROUND(SUMIF('Individual Income'!$A:$A,$A21,'Individual Income'!$I:$I),2)</f>
        <v>25960789.870000001</v>
      </c>
      <c r="O21" s="9">
        <f>ROUND(SUMIF('Automobile Renting'!$A:$A,$A21,'Automobile Renting'!$E:$E),2)</f>
        <v>4068.5</v>
      </c>
      <c r="P21" s="9">
        <f>ROUND(SUMIF('Live Adult Entertainment'!$A:$A,$A21,'Live Adult Entertainment'!$E:$E),2)</f>
        <v>0</v>
      </c>
      <c r="Q21" s="9">
        <f>ROUND(SUMIF(Cannabis!$A:$A,$A21,Cannabis!$F:$F),2)</f>
        <v>618540.81999999995</v>
      </c>
      <c r="R21" s="9">
        <f t="shared" si="0"/>
        <v>144495345.50999999</v>
      </c>
    </row>
    <row r="22" spans="1:18" x14ac:dyDescent="0.25">
      <c r="A22" s="8">
        <v>46218</v>
      </c>
      <c r="C22" s="9">
        <f>ROUND(SUMIF(Sales!$A:$A,$A22,Sales!$Z:$Z),2)</f>
        <v>200729679.28999999</v>
      </c>
      <c r="D22" s="9">
        <f>ROUND(SUMIF('Motor Fuel'!$A:$A,$A22,'Motor Fuel'!$K:$K),2)</f>
        <v>604138.68999999994</v>
      </c>
      <c r="E22" s="9">
        <f>ROUND(SUMIF(Cigarette!$A:$A,$A22,Cigarette!$J:$J),2)</f>
        <v>13211149.32</v>
      </c>
      <c r="F22" s="9">
        <f>ROUND(SUMIF('Senior Citizen'!$A:$A,$A22,'Senior Citizen'!$E:$E),2)</f>
        <v>38864.25</v>
      </c>
      <c r="G22" s="9">
        <f>ROUND(SUMIF(Liquor!$A:$A,$A22,Liquor!$G:$G),2)</f>
        <v>12104908.82</v>
      </c>
      <c r="H22" s="9">
        <f>ROUND(SUMIF('Public Utility'!$A:$A,$A22,'Public Utility'!$Q:$Q),2)</f>
        <v>22039792.379999999</v>
      </c>
      <c r="I22" s="9">
        <f>ROUND(SUMIF(Hotel!$A:$A,$A22,Hotel!$E:$E),2)</f>
        <v>1572995.4</v>
      </c>
      <c r="J22" s="9">
        <f>ROUND(SUMIF('Real Estate Transfer'!$A:$A,$A22,'Real Estate Transfer'!$F:$F),2)</f>
        <v>5537106.5</v>
      </c>
      <c r="K22" s="9">
        <f>ROUND(SUMIF('Charity Gaming'!$A:$A,$A22,'Charity Gaming'!$R:$R),2)</f>
        <v>59411.1</v>
      </c>
      <c r="L22" s="9">
        <f>ROUND(SUMIF('Private Vehicle Use'!$A:$A,$A22,'Private Vehicle Use'!$E:$E),2)</f>
        <v>365743.13</v>
      </c>
      <c r="M22" s="9">
        <f>ROUND(SUMIF('Business Income'!$A:$A,$A22,'Business Income'!$M:$M),2)</f>
        <v>241528152.99000001</v>
      </c>
      <c r="N22" s="9">
        <f>ROUND(SUMIF('Individual Income'!$A:$A,$A22,'Individual Income'!$I:$I),2)</f>
        <v>137985080.52000001</v>
      </c>
      <c r="O22" s="9">
        <f>ROUND(SUMIF('Automobile Renting'!$A:$A,$A22,'Automobile Renting'!$E:$E),2)</f>
        <v>113931.66</v>
      </c>
      <c r="P22" s="9">
        <f>ROUND(SUMIF('Live Adult Entertainment'!$A:$A,$A22,'Live Adult Entertainment'!$E:$E),2)</f>
        <v>0</v>
      </c>
      <c r="Q22" s="9">
        <f>ROUND(SUMIF(Cannabis!$A:$A,$A22,Cannabis!$F:$F),2)</f>
        <v>4861811.1900000004</v>
      </c>
      <c r="R22" s="9">
        <f t="shared" si="0"/>
        <v>640752765.24000001</v>
      </c>
    </row>
    <row r="23" spans="1:18" x14ac:dyDescent="0.25">
      <c r="A23" s="8">
        <v>46219</v>
      </c>
      <c r="C23" s="9">
        <f>ROUND(SUMIF(Sales!$A:$A,$A23,Sales!$Z:$Z),2)</f>
        <v>51301724.289999999</v>
      </c>
      <c r="D23" s="9">
        <f>ROUND(SUMIF('Motor Fuel'!$A:$A,$A23,'Motor Fuel'!$K:$K),2)</f>
        <v>3553923.82</v>
      </c>
      <c r="E23" s="9">
        <f>ROUND(SUMIF(Cigarette!$A:$A,$A23,Cigarette!$J:$J),2)</f>
        <v>5050133.4800000004</v>
      </c>
      <c r="F23" s="9">
        <f>ROUND(SUMIF('Senior Citizen'!$A:$A,$A23,'Senior Citizen'!$E:$E),2)</f>
        <v>0</v>
      </c>
      <c r="G23" s="9">
        <f>ROUND(SUMIF(Liquor!$A:$A,$A23,Liquor!$G:$G),2)</f>
        <v>2405156.7999999998</v>
      </c>
      <c r="H23" s="9">
        <f>ROUND(SUMIF('Public Utility'!$A:$A,$A23,'Public Utility'!$Q:$Q),2)</f>
        <v>1158152.8999999999</v>
      </c>
      <c r="I23" s="9">
        <f>ROUND(SUMIF(Hotel!$A:$A,$A23,Hotel!$E:$E),2)</f>
        <v>3921448.6</v>
      </c>
      <c r="J23" s="9">
        <f>ROUND(SUMIF('Real Estate Transfer'!$A:$A,$A23,'Real Estate Transfer'!$F:$F),2)</f>
        <v>106948.5</v>
      </c>
      <c r="K23" s="9">
        <f>ROUND(SUMIF('Charity Gaming'!$A:$A,$A23,'Charity Gaming'!$R:$R),2)</f>
        <v>49705.83</v>
      </c>
      <c r="L23" s="9">
        <f>ROUND(SUMIF('Private Vehicle Use'!$A:$A,$A23,'Private Vehicle Use'!$E:$E),2)</f>
        <v>261628.26</v>
      </c>
      <c r="M23" s="9">
        <f>ROUND(SUMIF('Business Income'!$A:$A,$A23,'Business Income'!$M:$M),2)</f>
        <v>44578791.520000003</v>
      </c>
      <c r="N23" s="9">
        <f>ROUND(SUMIF('Individual Income'!$A:$A,$A23,'Individual Income'!$I:$I),2)</f>
        <v>171536742.28999999</v>
      </c>
      <c r="O23" s="9">
        <f>ROUND(SUMIF('Automobile Renting'!$A:$A,$A23,'Automobile Renting'!$E:$E),2)</f>
        <v>27279</v>
      </c>
      <c r="P23" s="9">
        <f>ROUND(SUMIF('Live Adult Entertainment'!$A:$A,$A23,'Live Adult Entertainment'!$E:$E),2)</f>
        <v>0</v>
      </c>
      <c r="Q23" s="9">
        <f>ROUND(SUMIF(Cannabis!$A:$A,$A23,Cannabis!$F:$F),2)</f>
        <v>2236326.08</v>
      </c>
      <c r="R23" s="9">
        <f t="shared" si="0"/>
        <v>286187961.37</v>
      </c>
    </row>
    <row r="24" spans="1:18" x14ac:dyDescent="0.25">
      <c r="A24" s="8">
        <v>46220</v>
      </c>
      <c r="C24" s="9">
        <f>ROUND(SUMIF(Sales!$A:$A,$A24,Sales!$Z:$Z),2)</f>
        <v>173995813.63999999</v>
      </c>
      <c r="D24" s="9">
        <f>ROUND(SUMIF('Motor Fuel'!$A:$A,$A24,'Motor Fuel'!$K:$K),2)</f>
        <v>29709167.66</v>
      </c>
      <c r="E24" s="9">
        <f>ROUND(SUMIF(Cigarette!$A:$A,$A24,Cigarette!$J:$J),2)</f>
        <v>4958434.2300000004</v>
      </c>
      <c r="F24" s="9">
        <f>ROUND(SUMIF('Senior Citizen'!$A:$A,$A24,'Senior Citizen'!$E:$E),2)</f>
        <v>0</v>
      </c>
      <c r="G24" s="9">
        <f>ROUND(SUMIF(Liquor!$A:$A,$A24,Liquor!$G:$G),2)</f>
        <v>2501160.14</v>
      </c>
      <c r="H24" s="9">
        <f>ROUND(SUMIF('Public Utility'!$A:$A,$A24,'Public Utility'!$Q:$Q),2)</f>
        <v>9539612.9000000004</v>
      </c>
      <c r="I24" s="9">
        <f>ROUND(SUMIF(Hotel!$A:$A,$A24,Hotel!$E:$E),2)</f>
        <v>7787195.2300000004</v>
      </c>
      <c r="J24" s="9">
        <f>ROUND(SUMIF('Real Estate Transfer'!$A:$A,$A24,'Real Estate Transfer'!$F:$F),2)</f>
        <v>138540.5</v>
      </c>
      <c r="K24" s="9">
        <f>ROUND(SUMIF('Charity Gaming'!$A:$A,$A24,'Charity Gaming'!$R:$R),2)</f>
        <v>95889.58</v>
      </c>
      <c r="L24" s="9">
        <f>ROUND(SUMIF('Private Vehicle Use'!$A:$A,$A24,'Private Vehicle Use'!$E:$E),2)</f>
        <v>243368.9</v>
      </c>
      <c r="M24" s="9">
        <f>ROUND(SUMIF('Business Income'!$A:$A,$A24,'Business Income'!$M:$M),2)</f>
        <v>8537028.0800000001</v>
      </c>
      <c r="N24" s="9">
        <f>ROUND(SUMIF('Individual Income'!$A:$A,$A24,'Individual Income'!$I:$I),2)</f>
        <v>39344254.950000003</v>
      </c>
      <c r="O24" s="9">
        <f>ROUND(SUMIF('Automobile Renting'!$A:$A,$A24,'Automobile Renting'!$E:$E),2)</f>
        <v>5297966.07</v>
      </c>
      <c r="P24" s="9">
        <f>ROUND(SUMIF('Live Adult Entertainment'!$A:$A,$A24,'Live Adult Entertainment'!$E:$E),2)</f>
        <v>0</v>
      </c>
      <c r="Q24" s="9">
        <f>ROUND(SUMIF(Cannabis!$A:$A,$A24,Cannabis!$F:$F),2)</f>
        <v>1520304.23</v>
      </c>
      <c r="R24" s="9">
        <f t="shared" si="0"/>
        <v>283668736.11000001</v>
      </c>
    </row>
    <row r="25" spans="1:18" x14ac:dyDescent="0.25">
      <c r="A25" s="8">
        <v>46221</v>
      </c>
      <c r="C25" s="9">
        <f>ROUND(SUMIF(Sales!$A:$A,$A25,Sales!$Z:$Z),2)</f>
        <v>0</v>
      </c>
      <c r="D25" s="9">
        <f>ROUND(SUMIF('Motor Fuel'!$A:$A,$A25,'Motor Fuel'!$K:$K),2)</f>
        <v>0</v>
      </c>
      <c r="E25" s="9">
        <f>ROUND(SUMIF(Cigarette!$A:$A,$A25,Cigarette!$J:$J),2)</f>
        <v>0</v>
      </c>
      <c r="F25" s="9">
        <f>ROUND(SUMIF('Senior Citizen'!$A:$A,$A25,'Senior Citizen'!$E:$E),2)</f>
        <v>0</v>
      </c>
      <c r="G25" s="9">
        <f>ROUND(SUMIF(Liquor!$A:$A,$A25,Liquor!$G:$G),2)</f>
        <v>0</v>
      </c>
      <c r="H25" s="9">
        <f>ROUND(SUMIF('Public Utility'!$A:$A,$A25,'Public Utility'!$Q:$Q),2)</f>
        <v>0</v>
      </c>
      <c r="I25" s="9">
        <f>ROUND(SUMIF(Hotel!$A:$A,$A25,Hotel!$E:$E),2)</f>
        <v>0</v>
      </c>
      <c r="J25" s="9">
        <f>ROUND(SUMIF('Real Estate Transfer'!$A:$A,$A25,'Real Estate Transfer'!$F:$F),2)</f>
        <v>0</v>
      </c>
      <c r="K25" s="9">
        <f>ROUND(SUMIF('Charity Gaming'!$A:$A,$A25,'Charity Gaming'!$R:$R),2)</f>
        <v>0</v>
      </c>
      <c r="L25" s="9">
        <f>ROUND(SUMIF('Private Vehicle Use'!$A:$A,$A25,'Private Vehicle Use'!$E:$E),2)</f>
        <v>0</v>
      </c>
      <c r="M25" s="9">
        <f>ROUND(SUMIF('Business Income'!$A:$A,$A25,'Business Income'!$M:$M),2)</f>
        <v>0</v>
      </c>
      <c r="N25" s="9">
        <f>ROUND(SUMIF('Individual Income'!$A:$A,$A25,'Individual Income'!$I:$I),2)</f>
        <v>0</v>
      </c>
      <c r="O25" s="9">
        <f>ROUND(SUMIF('Automobile Renting'!$A:$A,$A25,'Automobile Renting'!$E:$E),2)</f>
        <v>0</v>
      </c>
      <c r="P25" s="9">
        <f>ROUND(SUMIF('Live Adult Entertainment'!$A:$A,$A25,'Live Adult Entertainment'!$E:$E),2)</f>
        <v>0</v>
      </c>
      <c r="Q25" s="9">
        <f>ROUND(SUMIF(Cannabis!$A:$A,$A25,Cannabis!$F:$F),2)</f>
        <v>0</v>
      </c>
      <c r="R25" s="9">
        <f t="shared" si="0"/>
        <v>0</v>
      </c>
    </row>
    <row r="26" spans="1:18" x14ac:dyDescent="0.25">
      <c r="A26" s="8">
        <v>46222</v>
      </c>
      <c r="C26" s="9">
        <f>ROUND(SUMIF(Sales!$A:$A,$A26,Sales!$Z:$Z),2)</f>
        <v>0</v>
      </c>
      <c r="D26" s="9">
        <f>ROUND(SUMIF('Motor Fuel'!$A:$A,$A26,'Motor Fuel'!$K:$K),2)</f>
        <v>0</v>
      </c>
      <c r="E26" s="9">
        <f>ROUND(SUMIF(Cigarette!$A:$A,$A26,Cigarette!$J:$J),2)</f>
        <v>0</v>
      </c>
      <c r="F26" s="9">
        <f>ROUND(SUMIF('Senior Citizen'!$A:$A,$A26,'Senior Citizen'!$E:$E),2)</f>
        <v>0</v>
      </c>
      <c r="G26" s="9">
        <f>ROUND(SUMIF(Liquor!$A:$A,$A26,Liquor!$G:$G),2)</f>
        <v>0</v>
      </c>
      <c r="H26" s="9">
        <f>ROUND(SUMIF('Public Utility'!$A:$A,$A26,'Public Utility'!$Q:$Q),2)</f>
        <v>0</v>
      </c>
      <c r="I26" s="9">
        <f>ROUND(SUMIF(Hotel!$A:$A,$A26,Hotel!$E:$E),2)</f>
        <v>0</v>
      </c>
      <c r="J26" s="9">
        <f>ROUND(SUMIF('Real Estate Transfer'!$A:$A,$A26,'Real Estate Transfer'!$F:$F),2)</f>
        <v>0</v>
      </c>
      <c r="K26" s="9">
        <f>ROUND(SUMIF('Charity Gaming'!$A:$A,$A26,'Charity Gaming'!$R:$R),2)</f>
        <v>0</v>
      </c>
      <c r="L26" s="9">
        <f>ROUND(SUMIF('Private Vehicle Use'!$A:$A,$A26,'Private Vehicle Use'!$E:$E),2)</f>
        <v>0</v>
      </c>
      <c r="M26" s="9">
        <f>ROUND(SUMIF('Business Income'!$A:$A,$A26,'Business Income'!$M:$M),2)</f>
        <v>0</v>
      </c>
      <c r="N26" s="9">
        <f>ROUND(SUMIF('Individual Income'!$A:$A,$A26,'Individual Income'!$I:$I),2)</f>
        <v>0</v>
      </c>
      <c r="O26" s="9">
        <f>ROUND(SUMIF('Automobile Renting'!$A:$A,$A26,'Automobile Renting'!$E:$E),2)</f>
        <v>0</v>
      </c>
      <c r="P26" s="9">
        <f>ROUND(SUMIF('Live Adult Entertainment'!$A:$A,$A26,'Live Adult Entertainment'!$E:$E),2)</f>
        <v>0</v>
      </c>
      <c r="Q26" s="9">
        <f>ROUND(SUMIF(Cannabis!$A:$A,$A26,Cannabis!$F:$F),2)</f>
        <v>0</v>
      </c>
      <c r="R26" s="9">
        <f t="shared" si="0"/>
        <v>0</v>
      </c>
    </row>
    <row r="27" spans="1:18" x14ac:dyDescent="0.25">
      <c r="A27" s="8">
        <v>46223</v>
      </c>
      <c r="C27" s="9">
        <f>ROUND(SUMIF(Sales!$A:$A,$A27,Sales!$Z:$Z),2)</f>
        <v>564650724.39999998</v>
      </c>
      <c r="D27" s="9">
        <f>ROUND(SUMIF('Motor Fuel'!$A:$A,$A27,'Motor Fuel'!$K:$K),2)</f>
        <v>43488663.479999997</v>
      </c>
      <c r="E27" s="9">
        <f>ROUND(SUMIF(Cigarette!$A:$A,$A27,Cigarette!$J:$J),2)</f>
        <v>4111097.62</v>
      </c>
      <c r="F27" s="9">
        <f>ROUND(SUMIF('Senior Citizen'!$A:$A,$A27,'Senior Citizen'!$E:$E),2)</f>
        <v>0</v>
      </c>
      <c r="G27" s="9">
        <f>ROUND(SUMIF(Liquor!$A:$A,$A27,Liquor!$G:$G),2)</f>
        <v>10056.959999999999</v>
      </c>
      <c r="H27" s="9">
        <f>ROUND(SUMIF('Public Utility'!$A:$A,$A27,'Public Utility'!$Q:$Q),2)</f>
        <v>12608482.779999999</v>
      </c>
      <c r="I27" s="9">
        <f>ROUND(SUMIF(Hotel!$A:$A,$A27,Hotel!$E:$E),2)</f>
        <v>3938745.95</v>
      </c>
      <c r="J27" s="9">
        <f>ROUND(SUMIF('Real Estate Transfer'!$A:$A,$A27,'Real Estate Transfer'!$F:$F),2)</f>
        <v>0</v>
      </c>
      <c r="K27" s="9">
        <f>ROUND(SUMIF('Charity Gaming'!$A:$A,$A27,'Charity Gaming'!$R:$R),2)</f>
        <v>108439.57</v>
      </c>
      <c r="L27" s="9">
        <f>ROUND(SUMIF('Private Vehicle Use'!$A:$A,$A27,'Private Vehicle Use'!$E:$E),2)</f>
        <v>233813.44</v>
      </c>
      <c r="M27" s="9">
        <f>ROUND(SUMIF('Business Income'!$A:$A,$A27,'Business Income'!$M:$M),2)</f>
        <v>12405153.640000001</v>
      </c>
      <c r="N27" s="9">
        <f>ROUND(SUMIF('Individual Income'!$A:$A,$A27,'Individual Income'!$I:$I),2)</f>
        <v>29470101.940000001</v>
      </c>
      <c r="O27" s="9">
        <f>ROUND(SUMIF('Automobile Renting'!$A:$A,$A27,'Automobile Renting'!$E:$E),2)</f>
        <v>4463279</v>
      </c>
      <c r="P27" s="9">
        <f>ROUND(SUMIF('Live Adult Entertainment'!$A:$A,$A27,'Live Adult Entertainment'!$E:$E),2)</f>
        <v>0</v>
      </c>
      <c r="Q27" s="9">
        <f>ROUND(SUMIF(Cannabis!$A:$A,$A27,Cannabis!$F:$F),2)</f>
        <v>3455426.82</v>
      </c>
      <c r="R27" s="9">
        <f t="shared" si="0"/>
        <v>678943985.60000002</v>
      </c>
    </row>
    <row r="28" spans="1:18" x14ac:dyDescent="0.25">
      <c r="A28" s="8">
        <v>46224</v>
      </c>
      <c r="C28" s="9">
        <f>ROUND(SUMIF(Sales!$A:$A,$A28,Sales!$Z:$Z),2)</f>
        <v>136258950.24000001</v>
      </c>
      <c r="D28" s="9">
        <f>ROUND(SUMIF('Motor Fuel'!$A:$A,$A28,'Motor Fuel'!$K:$K),2)</f>
        <v>128388730.88</v>
      </c>
      <c r="E28" s="9">
        <f>ROUND(SUMIF(Cigarette!$A:$A,$A28,Cigarette!$J:$J),2)</f>
        <v>819973.84</v>
      </c>
      <c r="F28" s="9">
        <f>ROUND(SUMIF('Senior Citizen'!$A:$A,$A28,'Senior Citizen'!$E:$E),2)</f>
        <v>70637.73</v>
      </c>
      <c r="G28" s="9">
        <f>ROUND(SUMIF(Liquor!$A:$A,$A28,Liquor!$G:$G),2)</f>
        <v>9346.86</v>
      </c>
      <c r="H28" s="9">
        <f>ROUND(SUMIF('Public Utility'!$A:$A,$A28,'Public Utility'!$Q:$Q),2)</f>
        <v>701194.75</v>
      </c>
      <c r="I28" s="9">
        <f>ROUND(SUMIF(Hotel!$A:$A,$A28,Hotel!$E:$E),2)</f>
        <v>2962278.7</v>
      </c>
      <c r="J28" s="9">
        <f>ROUND(SUMIF('Real Estate Transfer'!$A:$A,$A28,'Real Estate Transfer'!$F:$F),2)</f>
        <v>4734</v>
      </c>
      <c r="K28" s="9">
        <f>ROUND(SUMIF('Charity Gaming'!$A:$A,$A28,'Charity Gaming'!$R:$R),2)</f>
        <v>69387.69</v>
      </c>
      <c r="L28" s="9">
        <f>ROUND(SUMIF('Private Vehicle Use'!$A:$A,$A28,'Private Vehicle Use'!$E:$E),2)</f>
        <v>422326.96</v>
      </c>
      <c r="M28" s="9">
        <f>ROUND(SUMIF('Business Income'!$A:$A,$A28,'Business Income'!$M:$M),2)</f>
        <v>5715398.3700000001</v>
      </c>
      <c r="N28" s="9">
        <f>ROUND(SUMIF('Individual Income'!$A:$A,$A28,'Individual Income'!$I:$I),2)</f>
        <v>22996861.059999999</v>
      </c>
      <c r="O28" s="9">
        <f>ROUND(SUMIF('Automobile Renting'!$A:$A,$A28,'Automobile Renting'!$E:$E),2)</f>
        <v>1355844.67</v>
      </c>
      <c r="P28" s="9">
        <f>ROUND(SUMIF('Live Adult Entertainment'!$A:$A,$A28,'Live Adult Entertainment'!$E:$E),2)</f>
        <v>0</v>
      </c>
      <c r="Q28" s="9">
        <f>ROUND(SUMIF(Cannabis!$A:$A,$A28,Cannabis!$F:$F),2)</f>
        <v>2815020.46</v>
      </c>
      <c r="R28" s="9">
        <f t="shared" si="0"/>
        <v>302590686.20999998</v>
      </c>
    </row>
    <row r="29" spans="1:18" x14ac:dyDescent="0.25">
      <c r="A29" s="8">
        <v>46225</v>
      </c>
      <c r="C29" s="9">
        <f>ROUND(SUMIF(Sales!$A:$A,$A29,Sales!$Z:$Z),2)</f>
        <v>272024876.63</v>
      </c>
      <c r="D29" s="9">
        <f>ROUND(SUMIF('Motor Fuel'!$A:$A,$A29,'Motor Fuel'!$K:$K),2)</f>
        <v>37626823.210000001</v>
      </c>
      <c r="E29" s="9">
        <f>ROUND(SUMIF(Cigarette!$A:$A,$A29,Cigarette!$J:$J),2)</f>
        <v>1720990.74</v>
      </c>
      <c r="F29" s="9">
        <f>ROUND(SUMIF('Senior Citizen'!$A:$A,$A29,'Senior Citizen'!$E:$E),2)</f>
        <v>0</v>
      </c>
      <c r="G29" s="9">
        <f>ROUND(SUMIF(Liquor!$A:$A,$A29,Liquor!$G:$G),2)</f>
        <v>7895.41</v>
      </c>
      <c r="H29" s="9">
        <f>ROUND(SUMIF('Public Utility'!$A:$A,$A29,'Public Utility'!$Q:$Q),2)</f>
        <v>5283869.53</v>
      </c>
      <c r="I29" s="9">
        <f>ROUND(SUMIF(Hotel!$A:$A,$A29,Hotel!$E:$E),2)</f>
        <v>3895443.35</v>
      </c>
      <c r="J29" s="9">
        <f>ROUND(SUMIF('Real Estate Transfer'!$A:$A,$A29,'Real Estate Transfer'!$F:$F),2)</f>
        <v>0</v>
      </c>
      <c r="K29" s="9">
        <f>ROUND(SUMIF('Charity Gaming'!$A:$A,$A29,'Charity Gaming'!$R:$R),2)</f>
        <v>57397.95</v>
      </c>
      <c r="L29" s="9">
        <f>ROUND(SUMIF('Private Vehicle Use'!$A:$A,$A29,'Private Vehicle Use'!$E:$E),2)</f>
        <v>278478.63</v>
      </c>
      <c r="M29" s="9">
        <f>ROUND(SUMIF('Business Income'!$A:$A,$A29,'Business Income'!$M:$M),2)</f>
        <v>4213389.67</v>
      </c>
      <c r="N29" s="9">
        <f>ROUND(SUMIF('Individual Income'!$A:$A,$A29,'Individual Income'!$I:$I),2)</f>
        <v>192320973.81999999</v>
      </c>
      <c r="O29" s="9">
        <f>ROUND(SUMIF('Automobile Renting'!$A:$A,$A29,'Automobile Renting'!$E:$E),2)</f>
        <v>39536.85</v>
      </c>
      <c r="P29" s="9">
        <f>ROUND(SUMIF('Live Adult Entertainment'!$A:$A,$A29,'Live Adult Entertainment'!$E:$E),2)</f>
        <v>0</v>
      </c>
      <c r="Q29" s="9">
        <f>ROUND(SUMIF(Cannabis!$A:$A,$A29,Cannabis!$F:$F),2)</f>
        <v>9305922.5999999996</v>
      </c>
      <c r="R29" s="9">
        <f t="shared" si="0"/>
        <v>526775598.38999999</v>
      </c>
    </row>
    <row r="30" spans="1:18" x14ac:dyDescent="0.25">
      <c r="A30" s="8">
        <v>46226</v>
      </c>
      <c r="C30" s="9">
        <f>ROUND(SUMIF(Sales!$A:$A,$A30,Sales!$Z:$Z),2)</f>
        <v>18968090.620000001</v>
      </c>
      <c r="D30" s="9">
        <f>ROUND(SUMIF('Motor Fuel'!$A:$A,$A30,'Motor Fuel'!$K:$K),2)</f>
        <v>670261.78</v>
      </c>
      <c r="E30" s="9">
        <f>ROUND(SUMIF(Cigarette!$A:$A,$A30,Cigarette!$J:$J),2)</f>
        <v>1683177.48</v>
      </c>
      <c r="F30" s="9">
        <f>ROUND(SUMIF('Senior Citizen'!$A:$A,$A30,'Senior Citizen'!$E:$E),2)</f>
        <v>0</v>
      </c>
      <c r="G30" s="9">
        <f>ROUND(SUMIF(Liquor!$A:$A,$A30,Liquor!$G:$G),2)</f>
        <v>5053.38</v>
      </c>
      <c r="H30" s="9">
        <f>ROUND(SUMIF('Public Utility'!$A:$A,$A30,'Public Utility'!$Q:$Q),2)</f>
        <v>810170.82</v>
      </c>
      <c r="I30" s="9">
        <f>ROUND(SUMIF(Hotel!$A:$A,$A30,Hotel!$E:$E),2)</f>
        <v>7588350.7599999998</v>
      </c>
      <c r="J30" s="9">
        <f>ROUND(SUMIF('Real Estate Transfer'!$A:$A,$A30,'Real Estate Transfer'!$F:$F),2)</f>
        <v>0</v>
      </c>
      <c r="K30" s="9">
        <f>ROUND(SUMIF('Charity Gaming'!$A:$A,$A30,'Charity Gaming'!$R:$R),2)</f>
        <v>24347.3</v>
      </c>
      <c r="L30" s="9">
        <f>ROUND(SUMIF('Private Vehicle Use'!$A:$A,$A30,'Private Vehicle Use'!$E:$E),2)</f>
        <v>283071.78999999998</v>
      </c>
      <c r="M30" s="9">
        <f>ROUND(SUMIF('Business Income'!$A:$A,$A30,'Business Income'!$M:$M),2)</f>
        <v>5416477.6299999999</v>
      </c>
      <c r="N30" s="9">
        <f>ROUND(SUMIF('Individual Income'!$A:$A,$A30,'Individual Income'!$I:$I),2)</f>
        <v>203948245.88</v>
      </c>
      <c r="O30" s="9">
        <f>ROUND(SUMIF('Automobile Renting'!$A:$A,$A30,'Automobile Renting'!$E:$E),2)</f>
        <v>10350.85</v>
      </c>
      <c r="P30" s="9">
        <f>ROUND(SUMIF('Live Adult Entertainment'!$A:$A,$A30,'Live Adult Entertainment'!$E:$E),2)</f>
        <v>0</v>
      </c>
      <c r="Q30" s="9">
        <f>ROUND(SUMIF(Cannabis!$A:$A,$A30,Cannabis!$F:$F),2)</f>
        <v>1678721.36</v>
      </c>
      <c r="R30" s="9">
        <f t="shared" si="0"/>
        <v>241086319.65000001</v>
      </c>
    </row>
    <row r="31" spans="1:18" x14ac:dyDescent="0.25">
      <c r="A31" s="8">
        <v>46227</v>
      </c>
      <c r="C31" s="9">
        <f>ROUND(SUMIF(Sales!$A:$A,$A31,Sales!$Z:$Z),2)</f>
        <v>23304164.129999999</v>
      </c>
      <c r="D31" s="9">
        <f>ROUND(SUMIF('Motor Fuel'!$A:$A,$A31,'Motor Fuel'!$K:$K),2)</f>
        <v>478838.38</v>
      </c>
      <c r="E31" s="9">
        <f>ROUND(SUMIF(Cigarette!$A:$A,$A31,Cigarette!$J:$J),2)</f>
        <v>2383407.83</v>
      </c>
      <c r="F31" s="9">
        <f>ROUND(SUMIF('Senior Citizen'!$A:$A,$A31,'Senior Citizen'!$E:$E),2)</f>
        <v>0</v>
      </c>
      <c r="G31" s="9">
        <f>ROUND(SUMIF(Liquor!$A:$A,$A31,Liquor!$G:$G),2)</f>
        <v>99611.23</v>
      </c>
      <c r="H31" s="9">
        <f>ROUND(SUMIF('Public Utility'!$A:$A,$A31,'Public Utility'!$Q:$Q),2)</f>
        <v>71939.08</v>
      </c>
      <c r="I31" s="9">
        <f>ROUND(SUMIF(Hotel!$A:$A,$A31,Hotel!$E:$E),2)</f>
        <v>768838.97</v>
      </c>
      <c r="J31" s="9">
        <f>ROUND(SUMIF('Real Estate Transfer'!$A:$A,$A31,'Real Estate Transfer'!$F:$F),2)</f>
        <v>7218</v>
      </c>
      <c r="K31" s="9">
        <f>ROUND(SUMIF('Charity Gaming'!$A:$A,$A31,'Charity Gaming'!$R:$R),2)</f>
        <v>48554.03</v>
      </c>
      <c r="L31" s="9">
        <f>ROUND(SUMIF('Private Vehicle Use'!$A:$A,$A31,'Private Vehicle Use'!$E:$E),2)</f>
        <v>285391.26</v>
      </c>
      <c r="M31" s="9">
        <f>ROUND(SUMIF('Business Income'!$A:$A,$A31,'Business Income'!$M:$M),2)</f>
        <v>5229667.75</v>
      </c>
      <c r="N31" s="9">
        <f>ROUND(SUMIF('Individual Income'!$A:$A,$A31,'Individual Income'!$I:$I),2)</f>
        <v>48697512.5</v>
      </c>
      <c r="O31" s="9">
        <f>ROUND(SUMIF('Automobile Renting'!$A:$A,$A31,'Automobile Renting'!$E:$E),2)</f>
        <v>9037.01</v>
      </c>
      <c r="P31" s="9">
        <f>ROUND(SUMIF('Live Adult Entertainment'!$A:$A,$A31,'Live Adult Entertainment'!$E:$E),2)</f>
        <v>2415.14</v>
      </c>
      <c r="Q31" s="9">
        <f>ROUND(SUMIF(Cannabis!$A:$A,$A31,Cannabis!$F:$F),2)</f>
        <v>772801.07</v>
      </c>
      <c r="R31" s="9">
        <f t="shared" si="0"/>
        <v>82159396.379999995</v>
      </c>
    </row>
    <row r="32" spans="1:18" x14ac:dyDescent="0.25">
      <c r="A32" s="8">
        <v>46228</v>
      </c>
      <c r="C32" s="9">
        <f>ROUND(SUMIF(Sales!$A:$A,$A32,Sales!$Z:$Z),2)</f>
        <v>0</v>
      </c>
      <c r="D32" s="9">
        <f>ROUND(SUMIF('Motor Fuel'!$A:$A,$A32,'Motor Fuel'!$K:$K),2)</f>
        <v>0</v>
      </c>
      <c r="E32" s="9">
        <f>ROUND(SUMIF(Cigarette!$A:$A,$A32,Cigarette!$J:$J),2)</f>
        <v>0</v>
      </c>
      <c r="F32" s="9">
        <f>ROUND(SUMIF('Senior Citizen'!$A:$A,$A32,'Senior Citizen'!$E:$E),2)</f>
        <v>0</v>
      </c>
      <c r="G32" s="9">
        <f>ROUND(SUMIF(Liquor!$A:$A,$A32,Liquor!$G:$G),2)</f>
        <v>0</v>
      </c>
      <c r="H32" s="9">
        <f>ROUND(SUMIF('Public Utility'!$A:$A,$A32,'Public Utility'!$Q:$Q),2)</f>
        <v>0</v>
      </c>
      <c r="I32" s="9">
        <f>ROUND(SUMIF(Hotel!$A:$A,$A32,Hotel!$E:$E),2)</f>
        <v>0</v>
      </c>
      <c r="J32" s="9">
        <f>ROUND(SUMIF('Real Estate Transfer'!$A:$A,$A32,'Real Estate Transfer'!$F:$F),2)</f>
        <v>0</v>
      </c>
      <c r="K32" s="9">
        <f>ROUND(SUMIF('Charity Gaming'!$A:$A,$A32,'Charity Gaming'!$R:$R),2)</f>
        <v>0</v>
      </c>
      <c r="L32" s="9">
        <f>ROUND(SUMIF('Private Vehicle Use'!$A:$A,$A32,'Private Vehicle Use'!$E:$E),2)</f>
        <v>0</v>
      </c>
      <c r="M32" s="9">
        <f>ROUND(SUMIF('Business Income'!$A:$A,$A32,'Business Income'!$M:$M),2)</f>
        <v>0</v>
      </c>
      <c r="N32" s="9">
        <f>ROUND(SUMIF('Individual Income'!$A:$A,$A32,'Individual Income'!$I:$I),2)</f>
        <v>0</v>
      </c>
      <c r="O32" s="9">
        <f>ROUND(SUMIF('Automobile Renting'!$A:$A,$A32,'Automobile Renting'!$E:$E),2)</f>
        <v>0</v>
      </c>
      <c r="P32" s="9">
        <f>ROUND(SUMIF('Live Adult Entertainment'!$A:$A,$A32,'Live Adult Entertainment'!$E:$E),2)</f>
        <v>0</v>
      </c>
      <c r="Q32" s="9">
        <f>ROUND(SUMIF(Cannabis!$A:$A,$A32,Cannabis!$F:$F),2)</f>
        <v>0</v>
      </c>
      <c r="R32" s="9">
        <f t="shared" si="0"/>
        <v>0</v>
      </c>
    </row>
    <row r="33" spans="1:18" x14ac:dyDescent="0.25">
      <c r="A33" s="8">
        <v>46229</v>
      </c>
      <c r="C33" s="9">
        <f>ROUND(SUMIF(Sales!$A:$A,$A33,Sales!$Z:$Z),2)</f>
        <v>0</v>
      </c>
      <c r="D33" s="9">
        <f>ROUND(SUMIF('Motor Fuel'!$A:$A,$A33,'Motor Fuel'!$K:$K),2)</f>
        <v>0</v>
      </c>
      <c r="E33" s="9">
        <f>ROUND(SUMIF(Cigarette!$A:$A,$A33,Cigarette!$J:$J),2)</f>
        <v>0</v>
      </c>
      <c r="F33" s="9">
        <f>ROUND(SUMIF('Senior Citizen'!$A:$A,$A33,'Senior Citizen'!$E:$E),2)</f>
        <v>0</v>
      </c>
      <c r="G33" s="9">
        <f>ROUND(SUMIF(Liquor!$A:$A,$A33,Liquor!$G:$G),2)</f>
        <v>0</v>
      </c>
      <c r="H33" s="9">
        <f>ROUND(SUMIF('Public Utility'!$A:$A,$A33,'Public Utility'!$Q:$Q),2)</f>
        <v>0</v>
      </c>
      <c r="I33" s="9">
        <f>ROUND(SUMIF(Hotel!$A:$A,$A33,Hotel!$E:$E),2)</f>
        <v>0</v>
      </c>
      <c r="J33" s="9">
        <f>ROUND(SUMIF('Real Estate Transfer'!$A:$A,$A33,'Real Estate Transfer'!$F:$F),2)</f>
        <v>0</v>
      </c>
      <c r="K33" s="9">
        <f>ROUND(SUMIF('Charity Gaming'!$A:$A,$A33,'Charity Gaming'!$R:$R),2)</f>
        <v>0</v>
      </c>
      <c r="L33" s="9">
        <f>ROUND(SUMIF('Private Vehicle Use'!$A:$A,$A33,'Private Vehicle Use'!$E:$E),2)</f>
        <v>0</v>
      </c>
      <c r="M33" s="9">
        <f>ROUND(SUMIF('Business Income'!$A:$A,$A33,'Business Income'!$M:$M),2)</f>
        <v>0</v>
      </c>
      <c r="N33" s="9">
        <f>ROUND(SUMIF('Individual Income'!$A:$A,$A33,'Individual Income'!$I:$I),2)</f>
        <v>0</v>
      </c>
      <c r="O33" s="9">
        <f>ROUND(SUMIF('Automobile Renting'!$A:$A,$A33,'Automobile Renting'!$E:$E),2)</f>
        <v>0</v>
      </c>
      <c r="P33" s="9">
        <f>ROUND(SUMIF('Live Adult Entertainment'!$A:$A,$A33,'Live Adult Entertainment'!$E:$E),2)</f>
        <v>0</v>
      </c>
      <c r="Q33" s="9">
        <f>ROUND(SUMIF(Cannabis!$A:$A,$A33,Cannabis!$F:$F),2)</f>
        <v>0</v>
      </c>
      <c r="R33" s="9">
        <f t="shared" si="0"/>
        <v>0</v>
      </c>
    </row>
    <row r="34" spans="1:18" x14ac:dyDescent="0.25">
      <c r="A34" s="8">
        <v>46230</v>
      </c>
      <c r="C34" s="9">
        <f>ROUND(SUMIF(Sales!$A:$A,$A34,Sales!$Z:$Z),2)</f>
        <v>21470889.629999999</v>
      </c>
      <c r="D34" s="9">
        <f>ROUND(SUMIF('Motor Fuel'!$A:$A,$A34,'Motor Fuel'!$K:$K),2)</f>
        <v>877921.34</v>
      </c>
      <c r="E34" s="9">
        <f>ROUND(SUMIF(Cigarette!$A:$A,$A34,Cigarette!$J:$J),2)</f>
        <v>1598291.84</v>
      </c>
      <c r="F34" s="9">
        <f>ROUND(SUMIF('Senior Citizen'!$A:$A,$A34,'Senior Citizen'!$E:$E),2)</f>
        <v>0</v>
      </c>
      <c r="G34" s="9">
        <f>ROUND(SUMIF(Liquor!$A:$A,$A34,Liquor!$G:$G),2)</f>
        <v>277.64999999999998</v>
      </c>
      <c r="H34" s="9">
        <f>ROUND(SUMIF('Public Utility'!$A:$A,$A34,'Public Utility'!$Q:$Q),2)</f>
        <v>2430160.08</v>
      </c>
      <c r="I34" s="9">
        <f>ROUND(SUMIF(Hotel!$A:$A,$A34,Hotel!$E:$E),2)</f>
        <v>7912436.8499999996</v>
      </c>
      <c r="J34" s="9">
        <f>ROUND(SUMIF('Real Estate Transfer'!$A:$A,$A34,'Real Estate Transfer'!$F:$F),2)</f>
        <v>0</v>
      </c>
      <c r="K34" s="9">
        <f>ROUND(SUMIF('Charity Gaming'!$A:$A,$A34,'Charity Gaming'!$R:$R),2)</f>
        <v>23687.15</v>
      </c>
      <c r="L34" s="9">
        <f>ROUND(SUMIF('Private Vehicle Use'!$A:$A,$A34,'Private Vehicle Use'!$E:$E),2)</f>
        <v>252533.76000000001</v>
      </c>
      <c r="M34" s="9">
        <f>ROUND(SUMIF('Business Income'!$A:$A,$A34,'Business Income'!$M:$M),2)</f>
        <v>1811566.03</v>
      </c>
      <c r="N34" s="9">
        <f>ROUND(SUMIF('Individual Income'!$A:$A,$A34,'Individual Income'!$I:$I),2)</f>
        <v>29708470.809999999</v>
      </c>
      <c r="O34" s="9">
        <f>ROUND(SUMIF('Automobile Renting'!$A:$A,$A34,'Automobile Renting'!$E:$E),2)</f>
        <v>-1336.57</v>
      </c>
      <c r="P34" s="9">
        <f>ROUND(SUMIF('Live Adult Entertainment'!$A:$A,$A34,'Live Adult Entertainment'!$E:$E),2)</f>
        <v>0</v>
      </c>
      <c r="Q34" s="9">
        <f>ROUND(SUMIF(Cannabis!$A:$A,$A34,Cannabis!$F:$F),2)</f>
        <v>11878.67</v>
      </c>
      <c r="R34" s="9">
        <f t="shared" si="0"/>
        <v>66096777.240000002</v>
      </c>
    </row>
    <row r="35" spans="1:18" x14ac:dyDescent="0.25">
      <c r="A35" s="8">
        <v>46231</v>
      </c>
      <c r="C35" s="9">
        <f>ROUND(SUMIF(Sales!$A:$A,$A35,Sales!$Z:$Z),2)</f>
        <v>15692075.109999999</v>
      </c>
      <c r="D35" s="9">
        <f>ROUND(SUMIF('Motor Fuel'!$A:$A,$A35,'Motor Fuel'!$K:$K),2)</f>
        <v>1068405.54</v>
      </c>
      <c r="E35" s="9">
        <f>ROUND(SUMIF(Cigarette!$A:$A,$A35,Cigarette!$J:$J),2)</f>
        <v>2555941.58</v>
      </c>
      <c r="F35" s="9">
        <f>ROUND(SUMIF('Senior Citizen'!$A:$A,$A35,'Senior Citizen'!$E:$E),2)</f>
        <v>63852.87</v>
      </c>
      <c r="G35" s="9">
        <f>ROUND(SUMIF(Liquor!$A:$A,$A35,Liquor!$G:$G),2)</f>
        <v>2378.48</v>
      </c>
      <c r="H35" s="9">
        <f>ROUND(SUMIF('Public Utility'!$A:$A,$A35,'Public Utility'!$Q:$Q),2)</f>
        <v>5749105.6200000001</v>
      </c>
      <c r="I35" s="9">
        <f>ROUND(SUMIF(Hotel!$A:$A,$A35,Hotel!$E:$E),2)</f>
        <v>6945879.1100000003</v>
      </c>
      <c r="J35" s="9">
        <f>ROUND(SUMIF('Real Estate Transfer'!$A:$A,$A35,'Real Estate Transfer'!$F:$F),2)</f>
        <v>86664.5</v>
      </c>
      <c r="K35" s="9">
        <f>ROUND(SUMIF('Charity Gaming'!$A:$A,$A35,'Charity Gaming'!$R:$R),2)</f>
        <v>25322.93</v>
      </c>
      <c r="L35" s="9">
        <f>ROUND(SUMIF('Private Vehicle Use'!$A:$A,$A35,'Private Vehicle Use'!$E:$E),2)</f>
        <v>360785.97</v>
      </c>
      <c r="M35" s="9">
        <f>ROUND(SUMIF('Business Income'!$A:$A,$A35,'Business Income'!$M:$M),2)</f>
        <v>1890688.82</v>
      </c>
      <c r="N35" s="9">
        <f>ROUND(SUMIF('Individual Income'!$A:$A,$A35,'Individual Income'!$I:$I),2)</f>
        <v>17886168.059999999</v>
      </c>
      <c r="O35" s="9">
        <f>ROUND(SUMIF('Automobile Renting'!$A:$A,$A35,'Automobile Renting'!$E:$E),2)</f>
        <v>1133</v>
      </c>
      <c r="P35" s="9">
        <f>ROUND(SUMIF('Live Adult Entertainment'!$A:$A,$A35,'Live Adult Entertainment'!$E:$E),2)</f>
        <v>0</v>
      </c>
      <c r="Q35" s="9">
        <f>ROUND(SUMIF(Cannabis!$A:$A,$A35,Cannabis!$F:$F),2)</f>
        <v>585502.16</v>
      </c>
      <c r="R35" s="9">
        <f t="shared" si="0"/>
        <v>52913903.75</v>
      </c>
    </row>
    <row r="36" spans="1:18" x14ac:dyDescent="0.25">
      <c r="A36" s="8">
        <v>46232</v>
      </c>
      <c r="C36" s="9">
        <f>ROUND(SUMIF(Sales!$A:$A,$A36,Sales!$Z:$Z),2)</f>
        <v>18501755.260000002</v>
      </c>
      <c r="D36" s="9">
        <f>ROUND(SUMIF('Motor Fuel'!$A:$A,$A36,'Motor Fuel'!$K:$K),2)</f>
        <v>1907405.9</v>
      </c>
      <c r="E36" s="9">
        <f>ROUND(SUMIF(Cigarette!$A:$A,$A36,Cigarette!$J:$J),2)</f>
        <v>6741.28</v>
      </c>
      <c r="F36" s="9">
        <f>ROUND(SUMIF('Senior Citizen'!$A:$A,$A36,'Senior Citizen'!$E:$E),2)</f>
        <v>0</v>
      </c>
      <c r="G36" s="9">
        <f>ROUND(SUMIF(Liquor!$A:$A,$A36,Liquor!$G:$G),2)</f>
        <v>3789.99</v>
      </c>
      <c r="H36" s="9">
        <f>ROUND(SUMIF('Public Utility'!$A:$A,$A36,'Public Utility'!$Q:$Q),2)</f>
        <v>157099.19</v>
      </c>
      <c r="I36" s="9">
        <f>ROUND(SUMIF(Hotel!$A:$A,$A36,Hotel!$E:$E),2)</f>
        <v>3954598.53</v>
      </c>
      <c r="J36" s="9">
        <f>ROUND(SUMIF('Real Estate Transfer'!$A:$A,$A36,'Real Estate Transfer'!$F:$F),2)</f>
        <v>0</v>
      </c>
      <c r="K36" s="9">
        <f>ROUND(SUMIF('Charity Gaming'!$A:$A,$A36,'Charity Gaming'!$R:$R),2)</f>
        <v>51418.13</v>
      </c>
      <c r="L36" s="9">
        <f>ROUND(SUMIF('Private Vehicle Use'!$A:$A,$A36,'Private Vehicle Use'!$E:$E),2)</f>
        <v>247691.57</v>
      </c>
      <c r="M36" s="9">
        <f>ROUND(SUMIF('Business Income'!$A:$A,$A36,'Business Income'!$M:$M),2)</f>
        <v>3113287.62</v>
      </c>
      <c r="N36" s="9">
        <f>ROUND(SUMIF('Individual Income'!$A:$A,$A36,'Individual Income'!$I:$I),2)</f>
        <v>142844672.81</v>
      </c>
      <c r="O36" s="9">
        <f>ROUND(SUMIF('Automobile Renting'!$A:$A,$A36,'Automobile Renting'!$E:$E),2)</f>
        <v>238.33</v>
      </c>
      <c r="P36" s="9">
        <f>ROUND(SUMIF('Live Adult Entertainment'!$A:$A,$A36,'Live Adult Entertainment'!$E:$E),2)</f>
        <v>0</v>
      </c>
      <c r="Q36" s="9">
        <f>ROUND(SUMIF(Cannabis!$A:$A,$A36,Cannabis!$F:$F),2)</f>
        <v>235267.96</v>
      </c>
      <c r="R36" s="9">
        <f t="shared" si="0"/>
        <v>171023966.56999999</v>
      </c>
    </row>
    <row r="37" spans="1:18" x14ac:dyDescent="0.25">
      <c r="A37" s="8">
        <v>46233</v>
      </c>
      <c r="C37" s="9">
        <f>ROUND(SUMIF(Sales!$A:$A,$A37,Sales!$Z:$Z),2)</f>
        <v>30633503.199999999</v>
      </c>
      <c r="D37" s="9">
        <f>ROUND(SUMIF('Motor Fuel'!$A:$A,$A37,'Motor Fuel'!$K:$K),2)</f>
        <v>1525563.17</v>
      </c>
      <c r="E37" s="9">
        <f>ROUND(SUMIF(Cigarette!$A:$A,$A37,Cigarette!$J:$J),2)</f>
        <v>4145507.23</v>
      </c>
      <c r="F37" s="9">
        <f>ROUND(SUMIF('Senior Citizen'!$A:$A,$A37,'Senior Citizen'!$E:$E),2)</f>
        <v>0</v>
      </c>
      <c r="G37" s="9">
        <f>ROUND(SUMIF(Liquor!$A:$A,$A37,Liquor!$G:$G),2)</f>
        <v>102119.79</v>
      </c>
      <c r="H37" s="9">
        <f>ROUND(SUMIF('Public Utility'!$A:$A,$A37,'Public Utility'!$Q:$Q),2)</f>
        <v>5781562.1299999999</v>
      </c>
      <c r="I37" s="9">
        <f>ROUND(SUMIF(Hotel!$A:$A,$A37,Hotel!$E:$E),2)</f>
        <v>5073152.92</v>
      </c>
      <c r="J37" s="9">
        <f>ROUND(SUMIF('Real Estate Transfer'!$A:$A,$A37,'Real Estate Transfer'!$F:$F),2)</f>
        <v>6880</v>
      </c>
      <c r="K37" s="9">
        <f>ROUND(SUMIF('Charity Gaming'!$A:$A,$A37,'Charity Gaming'!$R:$R),2)</f>
        <v>39284.18</v>
      </c>
      <c r="L37" s="9">
        <f>ROUND(SUMIF('Private Vehicle Use'!$A:$A,$A37,'Private Vehicle Use'!$E:$E),2)</f>
        <v>157875.89000000001</v>
      </c>
      <c r="M37" s="9">
        <f>ROUND(SUMIF('Business Income'!$A:$A,$A37,'Business Income'!$M:$M),2)</f>
        <v>2766057.69</v>
      </c>
      <c r="N37" s="9">
        <f>ROUND(SUMIF('Individual Income'!$A:$A,$A37,'Individual Income'!$I:$I),2)</f>
        <v>147300602.94</v>
      </c>
      <c r="O37" s="9">
        <f>ROUND(SUMIF('Automobile Renting'!$A:$A,$A37,'Automobile Renting'!$E:$E),2)</f>
        <v>1213.23</v>
      </c>
      <c r="P37" s="9">
        <f>ROUND(SUMIF('Live Adult Entertainment'!$A:$A,$A37,'Live Adult Entertainment'!$E:$E),2)</f>
        <v>0</v>
      </c>
      <c r="Q37" s="9">
        <f>ROUND(SUMIF(Cannabis!$A:$A,$A37,Cannabis!$F:$F),2)</f>
        <v>11541.16</v>
      </c>
      <c r="R37" s="9">
        <f t="shared" si="0"/>
        <v>197544863.53</v>
      </c>
    </row>
    <row r="38" spans="1:18" x14ac:dyDescent="0.25">
      <c r="A38" s="10">
        <v>46234</v>
      </c>
      <c r="C38" s="11">
        <f>ROUND(SUMIF(Sales!$A:$A,$A38,Sales!$Z:$Z),2)</f>
        <v>146406136.55000001</v>
      </c>
      <c r="D38" s="9">
        <f>ROUND(SUMIF('Motor Fuel'!$A:$A,$A38,'Motor Fuel'!$K:$K),2)</f>
        <v>1905019.63</v>
      </c>
      <c r="E38" s="9">
        <f>ROUND(SUMIF(Cigarette!$A:$A,$A38,Cigarette!$J:$J),2)</f>
        <v>4142260.73</v>
      </c>
      <c r="F38" s="9">
        <f>ROUND(SUMIF('Senior Citizen'!$A:$A,$A38,'Senior Citizen'!$E:$E),2)</f>
        <v>0</v>
      </c>
      <c r="G38" s="9">
        <f>ROUND(SUMIF(Liquor!$A:$A,$A38,Liquor!$G:$G),2)</f>
        <v>33082.589999999997</v>
      </c>
      <c r="H38" s="9">
        <f>ROUND(SUMIF('Public Utility'!$A:$A,$A38,'Public Utility'!$Q:$Q),2)</f>
        <v>4454149.0999999996</v>
      </c>
      <c r="I38" s="9">
        <f>ROUND(SUMIF(Hotel!$A:$A,$A38,Hotel!$E:$E),2)</f>
        <v>9478005.1899999995</v>
      </c>
      <c r="J38" s="9">
        <f>ROUND(SUMIF('Real Estate Transfer'!$A:$A,$A38,'Real Estate Transfer'!$F:$F),2)</f>
        <v>0</v>
      </c>
      <c r="K38" s="9">
        <f>ROUND(SUMIF('Charity Gaming'!$A:$A,$A38,'Charity Gaming'!$R:$R),2)</f>
        <v>70480.5</v>
      </c>
      <c r="L38" s="9">
        <f>ROUND(SUMIF('Private Vehicle Use'!$A:$A,$A38,'Private Vehicle Use'!$E:$E),2)</f>
        <v>416447.97</v>
      </c>
      <c r="M38" s="9">
        <f>ROUND(SUMIF('Business Income'!$A:$A,$A38,'Business Income'!$M:$M),2)</f>
        <v>3032479.24</v>
      </c>
      <c r="N38" s="9">
        <f>ROUND(SUMIF('Individual Income'!$A:$A,$A38,'Individual Income'!$I:$I),2)</f>
        <v>65362369.920000002</v>
      </c>
      <c r="O38" s="9">
        <f>ROUND(SUMIF('Automobile Renting'!$A:$A,$A38,'Automobile Renting'!$E:$E),2)</f>
        <v>1514.05</v>
      </c>
      <c r="P38" s="9">
        <f>ROUND(SUMIF('Live Adult Entertainment'!$A:$A,$A38,'Live Adult Entertainment'!$E:$E),2)</f>
        <v>0</v>
      </c>
      <c r="Q38" s="9">
        <f>ROUND(SUMIF(Cannabis!$A:$A,$A38,Cannabis!$F:$F),2)</f>
        <v>5281047.6100000003</v>
      </c>
      <c r="R38" s="9">
        <f t="shared" si="0"/>
        <v>240582993.08000001</v>
      </c>
    </row>
    <row r="39" spans="1:18" x14ac:dyDescent="0.25">
      <c r="C39" s="12">
        <f>ROUND(SUM(C8:C38),2)</f>
        <v>2209131137.1900001</v>
      </c>
      <c r="D39" s="12">
        <f t="shared" ref="D39:R39" si="1">ROUND(SUM(D8:D38),2)</f>
        <v>254109004.12</v>
      </c>
      <c r="E39" s="12">
        <f t="shared" si="1"/>
        <v>72309531.700000003</v>
      </c>
      <c r="F39" s="12">
        <f t="shared" si="1"/>
        <v>383684.46</v>
      </c>
      <c r="G39" s="12">
        <f t="shared" si="1"/>
        <v>29101875.43</v>
      </c>
      <c r="H39" s="12">
        <f t="shared" si="1"/>
        <v>95153315.709999993</v>
      </c>
      <c r="I39" s="12">
        <f t="shared" si="1"/>
        <v>72777038.329999998</v>
      </c>
      <c r="J39" s="12">
        <f t="shared" si="1"/>
        <v>12215641</v>
      </c>
      <c r="K39" s="12">
        <f t="shared" si="1"/>
        <v>1229617.3</v>
      </c>
      <c r="L39" s="12">
        <f t="shared" si="1"/>
        <v>5717726.6100000003</v>
      </c>
      <c r="M39" s="12">
        <f t="shared" si="1"/>
        <v>524145393.06</v>
      </c>
      <c r="N39" s="12">
        <f t="shared" si="1"/>
        <v>2143278301.9000001</v>
      </c>
      <c r="O39" s="12">
        <f t="shared" si="1"/>
        <v>11476593.35</v>
      </c>
      <c r="P39" s="12">
        <f t="shared" si="1"/>
        <v>2415.14</v>
      </c>
      <c r="Q39" s="12">
        <f t="shared" si="1"/>
        <v>45750883.109999999</v>
      </c>
      <c r="R39" s="12">
        <f t="shared" si="1"/>
        <v>5476782158.4099998</v>
      </c>
    </row>
    <row r="41" spans="1:18" x14ac:dyDescent="0.25">
      <c r="A41" s="8">
        <v>46235</v>
      </c>
      <c r="C41" s="9">
        <f>ROUND(SUMIF(Sales!$A:$A,$A41,Sales!$Z:$Z),2)</f>
        <v>0</v>
      </c>
      <c r="D41" s="9">
        <f>ROUND(SUMIF('Motor Fuel'!$A:$A,$A41,'Motor Fuel'!$K:$K),2)</f>
        <v>0</v>
      </c>
      <c r="E41" s="9">
        <f>ROUND(SUMIF(Cigarette!$A:$A,$A41,Cigarette!$J:$J),2)</f>
        <v>0</v>
      </c>
      <c r="F41" s="9">
        <f>ROUND(SUMIF('Senior Citizen'!$A:$A,$A41,'Senior Citizen'!$E:$E),2)</f>
        <v>0</v>
      </c>
      <c r="G41" s="9">
        <f>ROUND(SUMIF(Liquor!$A:$A,$A41,Liquor!$G:$G),2)</f>
        <v>0</v>
      </c>
      <c r="H41" s="9">
        <f>ROUND(SUMIF('Public Utility'!$A:$A,$A41,'Public Utility'!$Q:$Q),2)</f>
        <v>0</v>
      </c>
      <c r="I41" s="9">
        <f>ROUND(SUMIF(Hotel!$A:$A,$A41,Hotel!$E:$E),2)</f>
        <v>0</v>
      </c>
      <c r="J41" s="9">
        <f>ROUND(SUMIF('Real Estate Transfer'!$A:$A,$A41,'Real Estate Transfer'!$F:$F),2)</f>
        <v>0</v>
      </c>
      <c r="K41" s="9">
        <f>ROUND(SUMIF('Charity Gaming'!$A:$A,$A41,'Charity Gaming'!$R:$R),2)</f>
        <v>0</v>
      </c>
      <c r="L41" s="9">
        <f>ROUND(SUMIF('Private Vehicle Use'!$A:$A,$A41,'Private Vehicle Use'!$E:$E),2)</f>
        <v>0</v>
      </c>
      <c r="M41" s="9">
        <f>ROUND(SUMIF('Business Income'!$A:$A,$A41,'Business Income'!$M:$M),2)</f>
        <v>0</v>
      </c>
      <c r="N41" s="9">
        <f>ROUND(SUMIF('Individual Income'!$A:$A,$A41,'Individual Income'!$I:$I),2)</f>
        <v>0</v>
      </c>
      <c r="O41" s="9">
        <f>ROUND(SUMIF('Automobile Renting'!$A:$A,$A41,'Automobile Renting'!$E:$E),2)</f>
        <v>0</v>
      </c>
      <c r="P41" s="9">
        <f>ROUND(SUMIF('Live Adult Entertainment'!$A:$A,$A41,'Live Adult Entertainment'!$E:$E),2)</f>
        <v>0</v>
      </c>
      <c r="Q41" s="9">
        <f>ROUND(SUMIF(Cannabis!$A:$A,$A41,Cannabis!$F:$F),2)</f>
        <v>0</v>
      </c>
      <c r="R41" s="9">
        <f t="shared" ref="R41:R71" si="2">ROUND(SUM(C41:Q41),2)</f>
        <v>0</v>
      </c>
    </row>
    <row r="42" spans="1:18" x14ac:dyDescent="0.25">
      <c r="A42" s="8">
        <v>46236</v>
      </c>
      <c r="C42" s="9">
        <f>ROUND(SUMIF(Sales!$A:$A,$A42,Sales!$Z:$Z),2)</f>
        <v>0</v>
      </c>
      <c r="D42" s="9">
        <f>ROUND(SUMIF('Motor Fuel'!$A:$A,$A42,'Motor Fuel'!$K:$K),2)</f>
        <v>0</v>
      </c>
      <c r="E42" s="9">
        <f>ROUND(SUMIF(Cigarette!$A:$A,$A42,Cigarette!$J:$J),2)</f>
        <v>0</v>
      </c>
      <c r="F42" s="9">
        <f>ROUND(SUMIF('Senior Citizen'!$A:$A,$A42,'Senior Citizen'!$E:$E),2)</f>
        <v>0</v>
      </c>
      <c r="G42" s="9">
        <f>ROUND(SUMIF(Liquor!$A:$A,$A42,Liquor!$G:$G),2)</f>
        <v>0</v>
      </c>
      <c r="H42" s="9">
        <f>ROUND(SUMIF('Public Utility'!$A:$A,$A42,'Public Utility'!$Q:$Q),2)</f>
        <v>0</v>
      </c>
      <c r="I42" s="9">
        <f>ROUND(SUMIF(Hotel!$A:$A,$A42,Hotel!$E:$E),2)</f>
        <v>0</v>
      </c>
      <c r="J42" s="9">
        <f>ROUND(SUMIF('Real Estate Transfer'!$A:$A,$A42,'Real Estate Transfer'!$F:$F),2)</f>
        <v>0</v>
      </c>
      <c r="K42" s="9">
        <f>ROUND(SUMIF('Charity Gaming'!$A:$A,$A42,'Charity Gaming'!$R:$R),2)</f>
        <v>0</v>
      </c>
      <c r="L42" s="9">
        <f>ROUND(SUMIF('Private Vehicle Use'!$A:$A,$A42,'Private Vehicle Use'!$E:$E),2)</f>
        <v>0</v>
      </c>
      <c r="M42" s="9">
        <f>ROUND(SUMIF('Business Income'!$A:$A,$A42,'Business Income'!$M:$M),2)</f>
        <v>0</v>
      </c>
      <c r="N42" s="9">
        <f>ROUND(SUMIF('Individual Income'!$A:$A,$A42,'Individual Income'!$I:$I),2)</f>
        <v>0</v>
      </c>
      <c r="O42" s="9">
        <f>ROUND(SUMIF('Automobile Renting'!$A:$A,$A42,'Automobile Renting'!$E:$E),2)</f>
        <v>0</v>
      </c>
      <c r="P42" s="9">
        <f>ROUND(SUMIF('Live Adult Entertainment'!$A:$A,$A42,'Live Adult Entertainment'!$E:$E),2)</f>
        <v>0</v>
      </c>
      <c r="Q42" s="9">
        <f>ROUND(SUMIF(Cannabis!$A:$A,$A42,Cannabis!$F:$F),2)</f>
        <v>0</v>
      </c>
      <c r="R42" s="9">
        <f t="shared" si="2"/>
        <v>0</v>
      </c>
    </row>
    <row r="43" spans="1:18" x14ac:dyDescent="0.25">
      <c r="A43" s="8">
        <v>46237</v>
      </c>
      <c r="C43" s="9">
        <f>ROUND(SUMIF(Sales!$A:$A,$A43,Sales!$Z:$Z),2)</f>
        <v>20907480.899999999</v>
      </c>
      <c r="D43" s="9">
        <f>ROUND(SUMIF('Motor Fuel'!$A:$A,$A43,'Motor Fuel'!$K:$K),2)</f>
        <v>2068829.71</v>
      </c>
      <c r="E43" s="9">
        <f>ROUND(SUMIF(Cigarette!$A:$A,$A43,Cigarette!$J:$J),2)</f>
        <v>886186.79</v>
      </c>
      <c r="F43" s="9">
        <f>ROUND(SUMIF('Senior Citizen'!$A:$A,$A43,'Senior Citizen'!$E:$E),2)</f>
        <v>94286.7</v>
      </c>
      <c r="G43" s="9">
        <f>ROUND(SUMIF(Liquor!$A:$A,$A43,Liquor!$G:$G),2)</f>
        <v>7468.45</v>
      </c>
      <c r="H43" s="9">
        <f>ROUND(SUMIF('Public Utility'!$A:$A,$A43,'Public Utility'!$Q:$Q),2)</f>
        <v>363541.24</v>
      </c>
      <c r="I43" s="9">
        <f>ROUND(SUMIF(Hotel!$A:$A,$A43,Hotel!$E:$E),2)</f>
        <v>1311679.98</v>
      </c>
      <c r="J43" s="9">
        <f>ROUND(SUMIF('Real Estate Transfer'!$A:$A,$A43,'Real Estate Transfer'!$F:$F),2)</f>
        <v>23049.5</v>
      </c>
      <c r="K43" s="9">
        <f>ROUND(SUMIF('Charity Gaming'!$A:$A,$A43,'Charity Gaming'!$R:$R),2)</f>
        <v>11470.35</v>
      </c>
      <c r="L43" s="9">
        <f>ROUND(SUMIF('Private Vehicle Use'!$A:$A,$A43,'Private Vehicle Use'!$E:$E),2)</f>
        <v>387967.3</v>
      </c>
      <c r="M43" s="9">
        <f>ROUND(SUMIF('Business Income'!$A:$A,$A43,'Business Income'!$M:$M),2)</f>
        <v>3556827.38</v>
      </c>
      <c r="N43" s="9">
        <f>ROUND(SUMIF('Individual Income'!$A:$A,$A43,'Individual Income'!$I:$I),2)</f>
        <v>31282383.109999999</v>
      </c>
      <c r="O43" s="9">
        <f>ROUND(SUMIF('Automobile Renting'!$A:$A,$A43,'Automobile Renting'!$E:$E),2)</f>
        <v>0</v>
      </c>
      <c r="P43" s="9">
        <f>ROUND(SUMIF('Live Adult Entertainment'!$A:$A,$A43,'Live Adult Entertainment'!$E:$E),2)</f>
        <v>0</v>
      </c>
      <c r="Q43" s="9">
        <f>ROUND(SUMIF(Cannabis!$A:$A,$A43,Cannabis!$F:$F),2)</f>
        <v>553718.30000000005</v>
      </c>
      <c r="R43" s="9">
        <f t="shared" si="2"/>
        <v>61454889.710000001</v>
      </c>
    </row>
    <row r="44" spans="1:18" x14ac:dyDescent="0.25">
      <c r="A44" s="8">
        <v>46238</v>
      </c>
      <c r="C44" s="9">
        <f>ROUND(SUMIF(Sales!$A:$A,$A44,Sales!$Z:$Z),2)</f>
        <v>19572506.170000002</v>
      </c>
      <c r="D44" s="9">
        <f>ROUND(SUMIF('Motor Fuel'!$A:$A,$A44,'Motor Fuel'!$K:$K),2)</f>
        <v>4185341.07</v>
      </c>
      <c r="E44" s="9">
        <f>ROUND(SUMIF(Cigarette!$A:$A,$A44,Cigarette!$J:$J),2)</f>
        <v>1388445.96</v>
      </c>
      <c r="F44" s="9">
        <f>ROUND(SUMIF('Senior Citizen'!$A:$A,$A44,'Senior Citizen'!$E:$E),2)</f>
        <v>33168.99</v>
      </c>
      <c r="G44" s="9">
        <f>ROUND(SUMIF(Liquor!$A:$A,$A44,Liquor!$G:$G),2)</f>
        <v>7859.57</v>
      </c>
      <c r="H44" s="9">
        <f>ROUND(SUMIF('Public Utility'!$A:$A,$A44,'Public Utility'!$Q:$Q),2)</f>
        <v>56376.87</v>
      </c>
      <c r="I44" s="9">
        <f>ROUND(SUMIF(Hotel!$A:$A,$A44,Hotel!$E:$E),2)</f>
        <v>2343907.85</v>
      </c>
      <c r="J44" s="9">
        <f>ROUND(SUMIF('Real Estate Transfer'!$A:$A,$A44,'Real Estate Transfer'!$F:$F),2)</f>
        <v>172370</v>
      </c>
      <c r="K44" s="9">
        <f>ROUND(SUMIF('Charity Gaming'!$A:$A,$A44,'Charity Gaming'!$R:$R),2)</f>
        <v>20375.400000000001</v>
      </c>
      <c r="L44" s="9">
        <f>ROUND(SUMIF('Private Vehicle Use'!$A:$A,$A44,'Private Vehicle Use'!$E:$E),2)</f>
        <v>457940.41</v>
      </c>
      <c r="M44" s="9">
        <f>ROUND(SUMIF('Business Income'!$A:$A,$A44,'Business Income'!$M:$M),2)</f>
        <v>3569268.61</v>
      </c>
      <c r="N44" s="9">
        <f>ROUND(SUMIF('Individual Income'!$A:$A,$A44,'Individual Income'!$I:$I),2)</f>
        <v>37004108.329999998</v>
      </c>
      <c r="O44" s="9">
        <f>ROUND(SUMIF('Automobile Renting'!$A:$A,$A44,'Automobile Renting'!$E:$E),2)</f>
        <v>1911.14</v>
      </c>
      <c r="P44" s="9">
        <f>ROUND(SUMIF('Live Adult Entertainment'!$A:$A,$A44,'Live Adult Entertainment'!$E:$E),2)</f>
        <v>0</v>
      </c>
      <c r="Q44" s="9">
        <f>ROUND(SUMIF(Cannabis!$A:$A,$A44,Cannabis!$F:$F),2)</f>
        <v>943817.25</v>
      </c>
      <c r="R44" s="9">
        <f t="shared" si="2"/>
        <v>69757397.620000005</v>
      </c>
    </row>
    <row r="45" spans="1:18" x14ac:dyDescent="0.25">
      <c r="A45" s="8">
        <v>46239</v>
      </c>
      <c r="C45" s="9">
        <f>ROUND(SUMIF(Sales!$A:$A,$A45,Sales!$Z:$Z),2)</f>
        <v>65056136.210000001</v>
      </c>
      <c r="D45" s="9">
        <f>ROUND(SUMIF('Motor Fuel'!$A:$A,$A45,'Motor Fuel'!$K:$K),2)</f>
        <v>202800.29</v>
      </c>
      <c r="E45" s="9">
        <f>ROUND(SUMIF(Cigarette!$A:$A,$A45,Cigarette!$J:$J),2)</f>
        <v>2653078.87</v>
      </c>
      <c r="F45" s="9">
        <f>ROUND(SUMIF('Senior Citizen'!$A:$A,$A45,'Senior Citizen'!$E:$E),2)</f>
        <v>89527.26</v>
      </c>
      <c r="G45" s="9">
        <f>ROUND(SUMIF(Liquor!$A:$A,$A45,Liquor!$G:$G),2)</f>
        <v>6724.81</v>
      </c>
      <c r="H45" s="9">
        <f>ROUND(SUMIF('Public Utility'!$A:$A,$A45,'Public Utility'!$Q:$Q),2)</f>
        <v>118365.11</v>
      </c>
      <c r="I45" s="9">
        <f>ROUND(SUMIF(Hotel!$A:$A,$A45,Hotel!$E:$E),2)</f>
        <v>207468.04</v>
      </c>
      <c r="J45" s="9">
        <f>ROUND(SUMIF('Real Estate Transfer'!$A:$A,$A45,'Real Estate Transfer'!$F:$F),2)</f>
        <v>1736781.5</v>
      </c>
      <c r="K45" s="9">
        <f>ROUND(SUMIF('Charity Gaming'!$A:$A,$A45,'Charity Gaming'!$R:$R),2)</f>
        <v>5947.1</v>
      </c>
      <c r="L45" s="9">
        <f>ROUND(SUMIF('Private Vehicle Use'!$A:$A,$A45,'Private Vehicle Use'!$E:$E),2)</f>
        <v>202491.43</v>
      </c>
      <c r="M45" s="9">
        <f>ROUND(SUMIF('Business Income'!$A:$A,$A45,'Business Income'!$M:$M),2)</f>
        <v>2888781.09</v>
      </c>
      <c r="N45" s="9">
        <f>ROUND(SUMIF('Individual Income'!$A:$A,$A45,'Individual Income'!$I:$I),2)</f>
        <v>219526955.52000001</v>
      </c>
      <c r="O45" s="9">
        <f>ROUND(SUMIF('Automobile Renting'!$A:$A,$A45,'Automobile Renting'!$E:$E),2)</f>
        <v>602.25</v>
      </c>
      <c r="P45" s="9">
        <f>ROUND(SUMIF('Live Adult Entertainment'!$A:$A,$A45,'Live Adult Entertainment'!$E:$E),2)</f>
        <v>0</v>
      </c>
      <c r="Q45" s="9">
        <f>ROUND(SUMIF(Cannabis!$A:$A,$A45,Cannabis!$F:$F),2)</f>
        <v>138402.15</v>
      </c>
      <c r="R45" s="9">
        <f t="shared" si="2"/>
        <v>292834061.63</v>
      </c>
    </row>
    <row r="46" spans="1:18" x14ac:dyDescent="0.25">
      <c r="A46" s="8">
        <v>46240</v>
      </c>
      <c r="C46" s="9">
        <f>ROUND(SUMIF(Sales!$A:$A,$A46,Sales!$Z:$Z),2)</f>
        <v>25655654.93</v>
      </c>
      <c r="D46" s="9">
        <f>ROUND(SUMIF('Motor Fuel'!$A:$A,$A46,'Motor Fuel'!$K:$K),2)</f>
        <v>146916.98000000001</v>
      </c>
      <c r="E46" s="9">
        <f>ROUND(SUMIF(Cigarette!$A:$A,$A46,Cigarette!$J:$J),2)</f>
        <v>1075191.01</v>
      </c>
      <c r="F46" s="9">
        <f>ROUND(SUMIF('Senior Citizen'!$A:$A,$A46,'Senior Citizen'!$E:$E),2)</f>
        <v>0</v>
      </c>
      <c r="G46" s="9">
        <f>ROUND(SUMIF(Liquor!$A:$A,$A46,Liquor!$G:$G),2)</f>
        <v>40519.57</v>
      </c>
      <c r="H46" s="9">
        <f>ROUND(SUMIF('Public Utility'!$A:$A,$A46,'Public Utility'!$Q:$Q),2)</f>
        <v>9321254.0199999996</v>
      </c>
      <c r="I46" s="9">
        <f>ROUND(SUMIF(Hotel!$A:$A,$A46,Hotel!$E:$E),2)</f>
        <v>82738.48</v>
      </c>
      <c r="J46" s="9">
        <f>ROUND(SUMIF('Real Estate Transfer'!$A:$A,$A46,'Real Estate Transfer'!$F:$F),2)</f>
        <v>1706612.5</v>
      </c>
      <c r="K46" s="9">
        <f>ROUND(SUMIF('Charity Gaming'!$A:$A,$A46,'Charity Gaming'!$R:$R),2)</f>
        <v>8021.58</v>
      </c>
      <c r="L46" s="9">
        <f>ROUND(SUMIF('Private Vehicle Use'!$A:$A,$A46,'Private Vehicle Use'!$E:$E),2)</f>
        <v>388709.35</v>
      </c>
      <c r="M46" s="9">
        <f>ROUND(SUMIF('Business Income'!$A:$A,$A46,'Business Income'!$M:$M),2)</f>
        <v>3255068.34</v>
      </c>
      <c r="N46" s="9">
        <f>ROUND(SUMIF('Individual Income'!$A:$A,$A46,'Individual Income'!$I:$I),2)</f>
        <v>229861133.03</v>
      </c>
      <c r="O46" s="9">
        <f>ROUND(SUMIF('Automobile Renting'!$A:$A,$A46,'Automobile Renting'!$E:$E),2)</f>
        <v>2854</v>
      </c>
      <c r="P46" s="9">
        <f>ROUND(SUMIF('Live Adult Entertainment'!$A:$A,$A46,'Live Adult Entertainment'!$E:$E),2)</f>
        <v>0</v>
      </c>
      <c r="Q46" s="9">
        <f>ROUND(SUMIF(Cannabis!$A:$A,$A46,Cannabis!$F:$F),2)</f>
        <v>274868.68</v>
      </c>
      <c r="R46" s="9">
        <f t="shared" si="2"/>
        <v>271819542.47000003</v>
      </c>
    </row>
    <row r="47" spans="1:18" x14ac:dyDescent="0.25">
      <c r="A47" s="8">
        <v>46241</v>
      </c>
      <c r="C47" s="9">
        <f>ROUND(SUMIF(Sales!$A:$A,$A47,Sales!$Z:$Z),2)</f>
        <v>208717919.47999999</v>
      </c>
      <c r="D47" s="9">
        <f>ROUND(SUMIF('Motor Fuel'!$A:$A,$A47,'Motor Fuel'!$K:$K),2)</f>
        <v>84837.47</v>
      </c>
      <c r="E47" s="9">
        <f>ROUND(SUMIF(Cigarette!$A:$A,$A47,Cigarette!$J:$J),2)</f>
        <v>2168152.41</v>
      </c>
      <c r="F47" s="9">
        <f>ROUND(SUMIF('Senior Citizen'!$A:$A,$A47,'Senior Citizen'!$E:$E),2)</f>
        <v>0</v>
      </c>
      <c r="G47" s="9">
        <f>ROUND(SUMIF(Liquor!$A:$A,$A47,Liquor!$G:$G),2)</f>
        <v>402599.16</v>
      </c>
      <c r="H47" s="9">
        <f>ROUND(SUMIF('Public Utility'!$A:$A,$A47,'Public Utility'!$Q:$Q),2)</f>
        <v>8602003.3900000006</v>
      </c>
      <c r="I47" s="9">
        <f>ROUND(SUMIF(Hotel!$A:$A,$A47,Hotel!$E:$E),2)</f>
        <v>240266.26</v>
      </c>
      <c r="J47" s="9">
        <f>ROUND(SUMIF('Real Estate Transfer'!$A:$A,$A47,'Real Estate Transfer'!$F:$F),2)</f>
        <v>466871</v>
      </c>
      <c r="K47" s="9">
        <f>ROUND(SUMIF('Charity Gaming'!$A:$A,$A47,'Charity Gaming'!$R:$R),2)</f>
        <v>10605.94</v>
      </c>
      <c r="L47" s="9">
        <f>ROUND(SUMIF('Private Vehicle Use'!$A:$A,$A47,'Private Vehicle Use'!$E:$E),2)</f>
        <v>349274.96</v>
      </c>
      <c r="M47" s="9">
        <f>ROUND(SUMIF('Business Income'!$A:$A,$A47,'Business Income'!$M:$M),2)</f>
        <v>7531063.2199999997</v>
      </c>
      <c r="N47" s="9">
        <f>ROUND(SUMIF('Individual Income'!$A:$A,$A47,'Individual Income'!$I:$I),2)</f>
        <v>31060377.260000002</v>
      </c>
      <c r="O47" s="9">
        <f>ROUND(SUMIF('Automobile Renting'!$A:$A,$A47,'Automobile Renting'!$E:$E),2)</f>
        <v>117</v>
      </c>
      <c r="P47" s="9">
        <f>ROUND(SUMIF('Live Adult Entertainment'!$A:$A,$A47,'Live Adult Entertainment'!$E:$E),2)</f>
        <v>0</v>
      </c>
      <c r="Q47" s="9">
        <f>ROUND(SUMIF(Cannabis!$A:$A,$A47,Cannabis!$F:$F),2)</f>
        <v>4985539.26</v>
      </c>
      <c r="R47" s="9">
        <f t="shared" si="2"/>
        <v>264619626.81</v>
      </c>
    </row>
    <row r="48" spans="1:18" x14ac:dyDescent="0.25">
      <c r="A48" s="8">
        <v>46242</v>
      </c>
      <c r="C48" s="9">
        <f>ROUND(SUMIF(Sales!$A:$A,$A48,Sales!$Z:$Z),2)</f>
        <v>0</v>
      </c>
      <c r="D48" s="9">
        <f>ROUND(SUMIF('Motor Fuel'!$A:$A,$A48,'Motor Fuel'!$K:$K),2)</f>
        <v>0</v>
      </c>
      <c r="E48" s="9">
        <f>ROUND(SUMIF(Cigarette!$A:$A,$A48,Cigarette!$J:$J),2)</f>
        <v>0</v>
      </c>
      <c r="F48" s="9">
        <f>ROUND(SUMIF('Senior Citizen'!$A:$A,$A48,'Senior Citizen'!$E:$E),2)</f>
        <v>0</v>
      </c>
      <c r="G48" s="9">
        <f>ROUND(SUMIF(Liquor!$A:$A,$A48,Liquor!$G:$G),2)</f>
        <v>0</v>
      </c>
      <c r="H48" s="9">
        <f>ROUND(SUMIF('Public Utility'!$A:$A,$A48,'Public Utility'!$Q:$Q),2)</f>
        <v>0</v>
      </c>
      <c r="I48" s="9">
        <f>ROUND(SUMIF(Hotel!$A:$A,$A48,Hotel!$E:$E),2)</f>
        <v>0</v>
      </c>
      <c r="J48" s="9">
        <f>ROUND(SUMIF('Real Estate Transfer'!$A:$A,$A48,'Real Estate Transfer'!$F:$F),2)</f>
        <v>0</v>
      </c>
      <c r="K48" s="9">
        <f>ROUND(SUMIF('Charity Gaming'!$A:$A,$A48,'Charity Gaming'!$R:$R),2)</f>
        <v>0</v>
      </c>
      <c r="L48" s="9">
        <f>ROUND(SUMIF('Private Vehicle Use'!$A:$A,$A48,'Private Vehicle Use'!$E:$E),2)</f>
        <v>0</v>
      </c>
      <c r="M48" s="9">
        <f>ROUND(SUMIF('Business Income'!$A:$A,$A48,'Business Income'!$M:$M),2)</f>
        <v>0</v>
      </c>
      <c r="N48" s="9">
        <f>ROUND(SUMIF('Individual Income'!$A:$A,$A48,'Individual Income'!$I:$I),2)</f>
        <v>0</v>
      </c>
      <c r="O48" s="9">
        <f>ROUND(SUMIF('Automobile Renting'!$A:$A,$A48,'Automobile Renting'!$E:$E),2)</f>
        <v>0</v>
      </c>
      <c r="P48" s="9">
        <f>ROUND(SUMIF('Live Adult Entertainment'!$A:$A,$A48,'Live Adult Entertainment'!$E:$E),2)</f>
        <v>0</v>
      </c>
      <c r="Q48" s="9">
        <f>ROUND(SUMIF(Cannabis!$A:$A,$A48,Cannabis!$F:$F),2)</f>
        <v>0</v>
      </c>
      <c r="R48" s="9">
        <f t="shared" si="2"/>
        <v>0</v>
      </c>
    </row>
    <row r="49" spans="1:18" x14ac:dyDescent="0.25">
      <c r="A49" s="8">
        <v>46243</v>
      </c>
      <c r="C49" s="9">
        <f>ROUND(SUMIF(Sales!$A:$A,$A49,Sales!$Z:$Z),2)</f>
        <v>0</v>
      </c>
      <c r="D49" s="9">
        <f>ROUND(SUMIF('Motor Fuel'!$A:$A,$A49,'Motor Fuel'!$K:$K),2)</f>
        <v>0</v>
      </c>
      <c r="E49" s="9">
        <f>ROUND(SUMIF(Cigarette!$A:$A,$A49,Cigarette!$J:$J),2)</f>
        <v>0</v>
      </c>
      <c r="F49" s="9">
        <f>ROUND(SUMIF('Senior Citizen'!$A:$A,$A49,'Senior Citizen'!$E:$E),2)</f>
        <v>0</v>
      </c>
      <c r="G49" s="9">
        <f>ROUND(SUMIF(Liquor!$A:$A,$A49,Liquor!$G:$G),2)</f>
        <v>0</v>
      </c>
      <c r="H49" s="9">
        <f>ROUND(SUMIF('Public Utility'!$A:$A,$A49,'Public Utility'!$Q:$Q),2)</f>
        <v>0</v>
      </c>
      <c r="I49" s="9">
        <f>ROUND(SUMIF(Hotel!$A:$A,$A49,Hotel!$E:$E),2)</f>
        <v>0</v>
      </c>
      <c r="J49" s="9">
        <f>ROUND(SUMIF('Real Estate Transfer'!$A:$A,$A49,'Real Estate Transfer'!$F:$F),2)</f>
        <v>0</v>
      </c>
      <c r="K49" s="9">
        <f>ROUND(SUMIF('Charity Gaming'!$A:$A,$A49,'Charity Gaming'!$R:$R),2)</f>
        <v>0</v>
      </c>
      <c r="L49" s="9">
        <f>ROUND(SUMIF('Private Vehicle Use'!$A:$A,$A49,'Private Vehicle Use'!$E:$E),2)</f>
        <v>0</v>
      </c>
      <c r="M49" s="9">
        <f>ROUND(SUMIF('Business Income'!$A:$A,$A49,'Business Income'!$M:$M),2)</f>
        <v>0</v>
      </c>
      <c r="N49" s="9">
        <f>ROUND(SUMIF('Individual Income'!$A:$A,$A49,'Individual Income'!$I:$I),2)</f>
        <v>0</v>
      </c>
      <c r="O49" s="9">
        <f>ROUND(SUMIF('Automobile Renting'!$A:$A,$A49,'Automobile Renting'!$E:$E),2)</f>
        <v>0</v>
      </c>
      <c r="P49" s="9">
        <f>ROUND(SUMIF('Live Adult Entertainment'!$A:$A,$A49,'Live Adult Entertainment'!$E:$E),2)</f>
        <v>0</v>
      </c>
      <c r="Q49" s="9">
        <f>ROUND(SUMIF(Cannabis!$A:$A,$A49,Cannabis!$F:$F),2)</f>
        <v>0</v>
      </c>
      <c r="R49" s="9">
        <f t="shared" si="2"/>
        <v>0</v>
      </c>
    </row>
    <row r="50" spans="1:18" x14ac:dyDescent="0.25">
      <c r="A50" s="8">
        <v>46244</v>
      </c>
      <c r="C50" s="9">
        <f>ROUND(SUMIF(Sales!$A:$A,$A50,Sales!$Z:$Z),2)</f>
        <v>32467049.620000001</v>
      </c>
      <c r="D50" s="9">
        <f>ROUND(SUMIF('Motor Fuel'!$A:$A,$A50,'Motor Fuel'!$K:$K),2)</f>
        <v>782645.07</v>
      </c>
      <c r="E50" s="9">
        <f>ROUND(SUMIF(Cigarette!$A:$A,$A50,Cigarette!$J:$J),2)</f>
        <v>4464983.1500000004</v>
      </c>
      <c r="F50" s="9">
        <f>ROUND(SUMIF('Senior Citizen'!$A:$A,$A50,'Senior Citizen'!$E:$E),2)</f>
        <v>0</v>
      </c>
      <c r="G50" s="9">
        <f>ROUND(SUMIF(Liquor!$A:$A,$A50,Liquor!$G:$G),2)</f>
        <v>39613.160000000003</v>
      </c>
      <c r="H50" s="9">
        <f>ROUND(SUMIF('Public Utility'!$A:$A,$A50,'Public Utility'!$Q:$Q),2)</f>
        <v>550790.01</v>
      </c>
      <c r="I50" s="9">
        <f>ROUND(SUMIF(Hotel!$A:$A,$A50,Hotel!$E:$E),2)</f>
        <v>241901.95</v>
      </c>
      <c r="J50" s="9">
        <f>ROUND(SUMIF('Real Estate Transfer'!$A:$A,$A50,'Real Estate Transfer'!$F:$F),2)</f>
        <v>217723</v>
      </c>
      <c r="K50" s="9">
        <f>ROUND(SUMIF('Charity Gaming'!$A:$A,$A50,'Charity Gaming'!$R:$R),2)</f>
        <v>2280.56</v>
      </c>
      <c r="L50" s="9">
        <f>ROUND(SUMIF('Private Vehicle Use'!$A:$A,$A50,'Private Vehicle Use'!$E:$E),2)</f>
        <v>445045.77</v>
      </c>
      <c r="M50" s="9">
        <f>ROUND(SUMIF('Business Income'!$A:$A,$A50,'Business Income'!$M:$M),2)</f>
        <v>4243828.3099999996</v>
      </c>
      <c r="N50" s="9">
        <f>ROUND(SUMIF('Individual Income'!$A:$A,$A50,'Individual Income'!$I:$I),2)</f>
        <v>29401174.41</v>
      </c>
      <c r="O50" s="9">
        <f>ROUND(SUMIF('Automobile Renting'!$A:$A,$A50,'Automobile Renting'!$E:$E),2)</f>
        <v>12239</v>
      </c>
      <c r="P50" s="9">
        <f>ROUND(SUMIF('Live Adult Entertainment'!$A:$A,$A50,'Live Adult Entertainment'!$E:$E),2)</f>
        <v>0</v>
      </c>
      <c r="Q50" s="9">
        <f>ROUND(SUMIF(Cannabis!$A:$A,$A50,Cannabis!$F:$F),2)</f>
        <v>566585.61</v>
      </c>
      <c r="R50" s="9">
        <f t="shared" si="2"/>
        <v>73435859.620000005</v>
      </c>
    </row>
    <row r="51" spans="1:18" x14ac:dyDescent="0.25">
      <c r="A51" s="8">
        <v>46245</v>
      </c>
      <c r="C51" s="9">
        <f>ROUND(SUMIF(Sales!$A:$A,$A51,Sales!$Z:$Z),2)</f>
        <v>35122160.289999999</v>
      </c>
      <c r="D51" s="9">
        <f>ROUND(SUMIF('Motor Fuel'!$A:$A,$A51,'Motor Fuel'!$K:$K),2)</f>
        <v>55152.52</v>
      </c>
      <c r="E51" s="9">
        <f>ROUND(SUMIF(Cigarette!$A:$A,$A51,Cigarette!$J:$J),2)</f>
        <v>3911210.01</v>
      </c>
      <c r="F51" s="9">
        <f>ROUND(SUMIF('Senior Citizen'!$A:$A,$A51,'Senior Citizen'!$E:$E),2)</f>
        <v>100897.04</v>
      </c>
      <c r="G51" s="9">
        <f>ROUND(SUMIF(Liquor!$A:$A,$A51,Liquor!$G:$G),2)</f>
        <v>77085.34</v>
      </c>
      <c r="H51" s="9">
        <f>ROUND(SUMIF('Public Utility'!$A:$A,$A51,'Public Utility'!$Q:$Q),2)</f>
        <v>313956.39</v>
      </c>
      <c r="I51" s="9">
        <f>ROUND(SUMIF(Hotel!$A:$A,$A51,Hotel!$E:$E),2)</f>
        <v>276956.46999999997</v>
      </c>
      <c r="J51" s="9">
        <f>ROUND(SUMIF('Real Estate Transfer'!$A:$A,$A51,'Real Estate Transfer'!$F:$F),2)</f>
        <v>2679204</v>
      </c>
      <c r="K51" s="9">
        <f>ROUND(SUMIF('Charity Gaming'!$A:$A,$A51,'Charity Gaming'!$R:$R),2)</f>
        <v>4167.4399999999996</v>
      </c>
      <c r="L51" s="9">
        <f>ROUND(SUMIF('Private Vehicle Use'!$A:$A,$A51,'Private Vehicle Use'!$E:$E),2)</f>
        <v>424480.51</v>
      </c>
      <c r="M51" s="9">
        <f>ROUND(SUMIF('Business Income'!$A:$A,$A51,'Business Income'!$M:$M),2)</f>
        <v>5155934.59</v>
      </c>
      <c r="N51" s="9">
        <f>ROUND(SUMIF('Individual Income'!$A:$A,$A51,'Individual Income'!$I:$I),2)</f>
        <v>26532699.300000001</v>
      </c>
      <c r="O51" s="9">
        <f>ROUND(SUMIF('Automobile Renting'!$A:$A,$A51,'Automobile Renting'!$E:$E),2)</f>
        <v>4176.8599999999997</v>
      </c>
      <c r="P51" s="9">
        <f>ROUND(SUMIF('Live Adult Entertainment'!$A:$A,$A51,'Live Adult Entertainment'!$E:$E),2)</f>
        <v>0</v>
      </c>
      <c r="Q51" s="9">
        <f>ROUND(SUMIF(Cannabis!$A:$A,$A51,Cannabis!$F:$F),2)</f>
        <v>1427838.61</v>
      </c>
      <c r="R51" s="9">
        <f t="shared" si="2"/>
        <v>76085919.370000005</v>
      </c>
    </row>
    <row r="52" spans="1:18" x14ac:dyDescent="0.25">
      <c r="A52" s="8">
        <v>46246</v>
      </c>
      <c r="C52" s="9">
        <f>ROUND(SUMIF(Sales!$A:$A,$A52,Sales!$Z:$Z),2)</f>
        <v>22505845.699999999</v>
      </c>
      <c r="D52" s="9">
        <f>ROUND(SUMIF('Motor Fuel'!$A:$A,$A52,'Motor Fuel'!$K:$K),2)</f>
        <v>470388.35</v>
      </c>
      <c r="E52" s="9">
        <f>ROUND(SUMIF(Cigarette!$A:$A,$A52,Cigarette!$J:$J),2)</f>
        <v>1040237.42</v>
      </c>
      <c r="F52" s="9">
        <f>ROUND(SUMIF('Senior Citizen'!$A:$A,$A52,'Senior Citizen'!$E:$E),2)</f>
        <v>0</v>
      </c>
      <c r="G52" s="9">
        <f>ROUND(SUMIF(Liquor!$A:$A,$A52,Liquor!$G:$G),2)</f>
        <v>1811319.3</v>
      </c>
      <c r="H52" s="9">
        <f>ROUND(SUMIF('Public Utility'!$A:$A,$A52,'Public Utility'!$Q:$Q),2)</f>
        <v>7694395</v>
      </c>
      <c r="I52" s="9">
        <f>ROUND(SUMIF(Hotel!$A:$A,$A52,Hotel!$E:$E),2)</f>
        <v>1172377.6599999999</v>
      </c>
      <c r="J52" s="9">
        <f>ROUND(SUMIF('Real Estate Transfer'!$A:$A,$A52,'Real Estate Transfer'!$F:$F),2)</f>
        <v>364180.5</v>
      </c>
      <c r="K52" s="9">
        <f>ROUND(SUMIF('Charity Gaming'!$A:$A,$A52,'Charity Gaming'!$R:$R),2)</f>
        <v>10855.73</v>
      </c>
      <c r="L52" s="9">
        <f>ROUND(SUMIF('Private Vehicle Use'!$A:$A,$A52,'Private Vehicle Use'!$E:$E),2)</f>
        <v>392937.85</v>
      </c>
      <c r="M52" s="9">
        <f>ROUND(SUMIF('Business Income'!$A:$A,$A52,'Business Income'!$M:$M),2)</f>
        <v>10648736.85</v>
      </c>
      <c r="N52" s="9">
        <f>ROUND(SUMIF('Individual Income'!$A:$A,$A52,'Individual Income'!$I:$I),2)</f>
        <v>131045225.91</v>
      </c>
      <c r="O52" s="9">
        <f>ROUND(SUMIF('Automobile Renting'!$A:$A,$A52,'Automobile Renting'!$E:$E),2)</f>
        <v>5926</v>
      </c>
      <c r="P52" s="9">
        <f>ROUND(SUMIF('Live Adult Entertainment'!$A:$A,$A52,'Live Adult Entertainment'!$E:$E),2)</f>
        <v>0</v>
      </c>
      <c r="Q52" s="9">
        <f>ROUND(SUMIF(Cannabis!$A:$A,$A52,Cannabis!$F:$F),2)</f>
        <v>799789.66</v>
      </c>
      <c r="R52" s="9">
        <f t="shared" si="2"/>
        <v>177962215.93000001</v>
      </c>
    </row>
    <row r="53" spans="1:18" x14ac:dyDescent="0.25">
      <c r="A53" s="8">
        <v>46247</v>
      </c>
      <c r="C53" s="9">
        <f>ROUND(SUMIF(Sales!$A:$A,$A53,Sales!$Z:$Z),2)</f>
        <v>65540656.719999999</v>
      </c>
      <c r="D53" s="9">
        <f>ROUND(SUMIF('Motor Fuel'!$A:$A,$A53,'Motor Fuel'!$K:$K),2)</f>
        <v>571680.02</v>
      </c>
      <c r="E53" s="9">
        <f>ROUND(SUMIF(Cigarette!$A:$A,$A53,Cigarette!$J:$J),2)</f>
        <v>5655742.0599999996</v>
      </c>
      <c r="F53" s="9">
        <f>ROUND(SUMIF('Senior Citizen'!$A:$A,$A53,'Senior Citizen'!$E:$E),2)</f>
        <v>0</v>
      </c>
      <c r="G53" s="9">
        <f>ROUND(SUMIF(Liquor!$A:$A,$A53,Liquor!$G:$G),2)</f>
        <v>300295.73</v>
      </c>
      <c r="H53" s="9">
        <f>ROUND(SUMIF('Public Utility'!$A:$A,$A53,'Public Utility'!$Q:$Q),2)</f>
        <v>288609.24</v>
      </c>
      <c r="I53" s="9">
        <f>ROUND(SUMIF(Hotel!$A:$A,$A53,Hotel!$E:$E),2)</f>
        <v>1062558.25</v>
      </c>
      <c r="J53" s="9">
        <f>ROUND(SUMIF('Real Estate Transfer'!$A:$A,$A53,'Real Estate Transfer'!$F:$F),2)</f>
        <v>70467</v>
      </c>
      <c r="K53" s="9">
        <f>ROUND(SUMIF('Charity Gaming'!$A:$A,$A53,'Charity Gaming'!$R:$R),2)</f>
        <v>7695.77</v>
      </c>
      <c r="L53" s="9">
        <f>ROUND(SUMIF('Private Vehicle Use'!$A:$A,$A53,'Private Vehicle Use'!$E:$E),2)</f>
        <v>384815.72</v>
      </c>
      <c r="M53" s="9">
        <f>ROUND(SUMIF('Business Income'!$A:$A,$A53,'Business Income'!$M:$M),2)</f>
        <v>4077779.56</v>
      </c>
      <c r="N53" s="9">
        <f>ROUND(SUMIF('Individual Income'!$A:$A,$A53,'Individual Income'!$I:$I),2)</f>
        <v>142174491.52000001</v>
      </c>
      <c r="O53" s="9">
        <f>ROUND(SUMIF('Automobile Renting'!$A:$A,$A53,'Automobile Renting'!$E:$E),2)</f>
        <v>135061.68</v>
      </c>
      <c r="P53" s="9">
        <f>ROUND(SUMIF('Live Adult Entertainment'!$A:$A,$A53,'Live Adult Entertainment'!$E:$E),2)</f>
        <v>0</v>
      </c>
      <c r="Q53" s="9">
        <f>ROUND(SUMIF(Cannabis!$A:$A,$A53,Cannabis!$F:$F),2)</f>
        <v>701941.5</v>
      </c>
      <c r="R53" s="9">
        <f t="shared" si="2"/>
        <v>220971794.77000001</v>
      </c>
    </row>
    <row r="54" spans="1:18" x14ac:dyDescent="0.25">
      <c r="A54" s="8">
        <v>46248</v>
      </c>
      <c r="C54" s="9">
        <f>ROUND(SUMIF(Sales!$A:$A,$A54,Sales!$Z:$Z),2)</f>
        <v>71976389.519999996</v>
      </c>
      <c r="D54" s="9">
        <f>ROUND(SUMIF('Motor Fuel'!$A:$A,$A54,'Motor Fuel'!$K:$K),2)</f>
        <v>403688.68</v>
      </c>
      <c r="E54" s="9">
        <f>ROUND(SUMIF(Cigarette!$A:$A,$A54,Cigarette!$J:$J),2)</f>
        <v>5988015.4000000004</v>
      </c>
      <c r="F54" s="9">
        <f>ROUND(SUMIF('Senior Citizen'!$A:$A,$A54,'Senior Citizen'!$E:$E),2)</f>
        <v>0</v>
      </c>
      <c r="G54" s="9">
        <f>ROUND(SUMIF(Liquor!$A:$A,$A54,Liquor!$G:$G),2)</f>
        <v>7436578.5999999996</v>
      </c>
      <c r="H54" s="9">
        <f>ROUND(SUMIF('Public Utility'!$A:$A,$A54,'Public Utility'!$Q:$Q),2)</f>
        <v>3269083.36</v>
      </c>
      <c r="I54" s="9">
        <f>ROUND(SUMIF(Hotel!$A:$A,$A54,Hotel!$E:$E),2)</f>
        <v>721741.84</v>
      </c>
      <c r="J54" s="9">
        <f>ROUND(SUMIF('Real Estate Transfer'!$A:$A,$A54,'Real Estate Transfer'!$F:$F),2)</f>
        <v>5843043.5</v>
      </c>
      <c r="K54" s="9">
        <f>ROUND(SUMIF('Charity Gaming'!$A:$A,$A54,'Charity Gaming'!$R:$R),2)</f>
        <v>2376.52</v>
      </c>
      <c r="L54" s="9">
        <f>ROUND(SUMIF('Private Vehicle Use'!$A:$A,$A54,'Private Vehicle Use'!$E:$E),2)</f>
        <v>348822.01</v>
      </c>
      <c r="M54" s="9">
        <f>ROUND(SUMIF('Business Income'!$A:$A,$A54,'Business Income'!$M:$M),2)</f>
        <v>32013249.219999999</v>
      </c>
      <c r="N54" s="9">
        <f>ROUND(SUMIF('Individual Income'!$A:$A,$A54,'Individual Income'!$I:$I),2)</f>
        <v>48312408.899999999</v>
      </c>
      <c r="O54" s="9">
        <f>ROUND(SUMIF('Automobile Renting'!$A:$A,$A54,'Automobile Renting'!$E:$E),2)</f>
        <v>3806.56</v>
      </c>
      <c r="P54" s="9">
        <f>ROUND(SUMIF('Live Adult Entertainment'!$A:$A,$A54,'Live Adult Entertainment'!$E:$E),2)</f>
        <v>0</v>
      </c>
      <c r="Q54" s="9">
        <f>ROUND(SUMIF(Cannabis!$A:$A,$A54,Cannabis!$F:$F),2)</f>
        <v>230741.86</v>
      </c>
      <c r="R54" s="9">
        <f t="shared" si="2"/>
        <v>176549945.97</v>
      </c>
    </row>
    <row r="55" spans="1:18" x14ac:dyDescent="0.25">
      <c r="A55" s="8">
        <v>46249</v>
      </c>
      <c r="C55" s="9">
        <f>ROUND(SUMIF(Sales!$A:$A,$A55,Sales!$Z:$Z),2)</f>
        <v>0</v>
      </c>
      <c r="D55" s="9">
        <f>ROUND(SUMIF('Motor Fuel'!$A:$A,$A55,'Motor Fuel'!$K:$K),2)</f>
        <v>0</v>
      </c>
      <c r="E55" s="9">
        <f>ROUND(SUMIF(Cigarette!$A:$A,$A55,Cigarette!$J:$J),2)</f>
        <v>0</v>
      </c>
      <c r="F55" s="9">
        <f>ROUND(SUMIF('Senior Citizen'!$A:$A,$A55,'Senior Citizen'!$E:$E),2)</f>
        <v>0</v>
      </c>
      <c r="G55" s="9">
        <f>ROUND(SUMIF(Liquor!$A:$A,$A55,Liquor!$G:$G),2)</f>
        <v>0</v>
      </c>
      <c r="H55" s="9">
        <f>ROUND(SUMIF('Public Utility'!$A:$A,$A55,'Public Utility'!$Q:$Q),2)</f>
        <v>0</v>
      </c>
      <c r="I55" s="9">
        <f>ROUND(SUMIF(Hotel!$A:$A,$A55,Hotel!$E:$E),2)</f>
        <v>0</v>
      </c>
      <c r="J55" s="9">
        <f>ROUND(SUMIF('Real Estate Transfer'!$A:$A,$A55,'Real Estate Transfer'!$F:$F),2)</f>
        <v>0</v>
      </c>
      <c r="K55" s="9">
        <f>ROUND(SUMIF('Charity Gaming'!$A:$A,$A55,'Charity Gaming'!$R:$R),2)</f>
        <v>0</v>
      </c>
      <c r="L55" s="9">
        <f>ROUND(SUMIF('Private Vehicle Use'!$A:$A,$A55,'Private Vehicle Use'!$E:$E),2)</f>
        <v>0</v>
      </c>
      <c r="M55" s="9">
        <f>ROUND(SUMIF('Business Income'!$A:$A,$A55,'Business Income'!$M:$M),2)</f>
        <v>0</v>
      </c>
      <c r="N55" s="9">
        <f>ROUND(SUMIF('Individual Income'!$A:$A,$A55,'Individual Income'!$I:$I),2)</f>
        <v>0</v>
      </c>
      <c r="O55" s="9">
        <f>ROUND(SUMIF('Automobile Renting'!$A:$A,$A55,'Automobile Renting'!$E:$E),2)</f>
        <v>0</v>
      </c>
      <c r="P55" s="9">
        <f>ROUND(SUMIF('Live Adult Entertainment'!$A:$A,$A55,'Live Adult Entertainment'!$E:$E),2)</f>
        <v>0</v>
      </c>
      <c r="Q55" s="9">
        <f>ROUND(SUMIF(Cannabis!$A:$A,$A55,Cannabis!$F:$F),2)</f>
        <v>0</v>
      </c>
      <c r="R55" s="9">
        <f t="shared" si="2"/>
        <v>0</v>
      </c>
    </row>
    <row r="56" spans="1:18" x14ac:dyDescent="0.25">
      <c r="A56" s="8">
        <v>46250</v>
      </c>
      <c r="C56" s="9">
        <f>ROUND(SUMIF(Sales!$A:$A,$A56,Sales!$Z:$Z),2)</f>
        <v>0</v>
      </c>
      <c r="D56" s="9">
        <f>ROUND(SUMIF('Motor Fuel'!$A:$A,$A56,'Motor Fuel'!$K:$K),2)</f>
        <v>0</v>
      </c>
      <c r="E56" s="9">
        <f>ROUND(SUMIF(Cigarette!$A:$A,$A56,Cigarette!$J:$J),2)</f>
        <v>0</v>
      </c>
      <c r="F56" s="9">
        <f>ROUND(SUMIF('Senior Citizen'!$A:$A,$A56,'Senior Citizen'!$E:$E),2)</f>
        <v>0</v>
      </c>
      <c r="G56" s="9">
        <f>ROUND(SUMIF(Liquor!$A:$A,$A56,Liquor!$G:$G),2)</f>
        <v>0</v>
      </c>
      <c r="H56" s="9">
        <f>ROUND(SUMIF('Public Utility'!$A:$A,$A56,'Public Utility'!$Q:$Q),2)</f>
        <v>0</v>
      </c>
      <c r="I56" s="9">
        <f>ROUND(SUMIF(Hotel!$A:$A,$A56,Hotel!$E:$E),2)</f>
        <v>0</v>
      </c>
      <c r="J56" s="9">
        <f>ROUND(SUMIF('Real Estate Transfer'!$A:$A,$A56,'Real Estate Transfer'!$F:$F),2)</f>
        <v>0</v>
      </c>
      <c r="K56" s="9">
        <f>ROUND(SUMIF('Charity Gaming'!$A:$A,$A56,'Charity Gaming'!$R:$R),2)</f>
        <v>0</v>
      </c>
      <c r="L56" s="9">
        <f>ROUND(SUMIF('Private Vehicle Use'!$A:$A,$A56,'Private Vehicle Use'!$E:$E),2)</f>
        <v>0</v>
      </c>
      <c r="M56" s="9">
        <f>ROUND(SUMIF('Business Income'!$A:$A,$A56,'Business Income'!$M:$M),2)</f>
        <v>0</v>
      </c>
      <c r="N56" s="9">
        <f>ROUND(SUMIF('Individual Income'!$A:$A,$A56,'Individual Income'!$I:$I),2)</f>
        <v>0</v>
      </c>
      <c r="O56" s="9">
        <f>ROUND(SUMIF('Automobile Renting'!$A:$A,$A56,'Automobile Renting'!$E:$E),2)</f>
        <v>0</v>
      </c>
      <c r="P56" s="9">
        <f>ROUND(SUMIF('Live Adult Entertainment'!$A:$A,$A56,'Live Adult Entertainment'!$E:$E),2)</f>
        <v>0</v>
      </c>
      <c r="Q56" s="9">
        <f>ROUND(SUMIF(Cannabis!$A:$A,$A56,Cannabis!$F:$F),2)</f>
        <v>0</v>
      </c>
      <c r="R56" s="9">
        <f t="shared" si="2"/>
        <v>0</v>
      </c>
    </row>
    <row r="57" spans="1:18" x14ac:dyDescent="0.25">
      <c r="A57" s="8">
        <v>46251</v>
      </c>
      <c r="C57" s="9">
        <f>ROUND(SUMIF(Sales!$A:$A,$A57,Sales!$Z:$Z),2)</f>
        <v>181396690.22</v>
      </c>
      <c r="D57" s="9">
        <f>ROUND(SUMIF('Motor Fuel'!$A:$A,$A57,'Motor Fuel'!$K:$K),2)</f>
        <v>2443034.58</v>
      </c>
      <c r="E57" s="9">
        <f>ROUND(SUMIF(Cigarette!$A:$A,$A57,Cigarette!$J:$J),2)</f>
        <v>6474404</v>
      </c>
      <c r="F57" s="9">
        <f>ROUND(SUMIF('Senior Citizen'!$A:$A,$A57,'Senior Citizen'!$E:$E),2)</f>
        <v>0</v>
      </c>
      <c r="G57" s="9">
        <f>ROUND(SUMIF(Liquor!$A:$A,$A57,Liquor!$G:$G),2)</f>
        <v>9942678.2400000002</v>
      </c>
      <c r="H57" s="9">
        <f>ROUND(SUMIF('Public Utility'!$A:$A,$A57,'Public Utility'!$Q:$Q),2)</f>
        <v>7557791.4500000002</v>
      </c>
      <c r="I57" s="9">
        <f>ROUND(SUMIF(Hotel!$A:$A,$A57,Hotel!$E:$E),2)</f>
        <v>1920805.08</v>
      </c>
      <c r="J57" s="9">
        <f>ROUND(SUMIF('Real Estate Transfer'!$A:$A,$A57,'Real Estate Transfer'!$F:$F),2)</f>
        <v>100138.5</v>
      </c>
      <c r="K57" s="9">
        <f>ROUND(SUMIF('Charity Gaming'!$A:$A,$A57,'Charity Gaming'!$R:$R),2)</f>
        <v>8261.15</v>
      </c>
      <c r="L57" s="9">
        <f>ROUND(SUMIF('Private Vehicle Use'!$A:$A,$A57,'Private Vehicle Use'!$E:$E),2)</f>
        <v>375470.95</v>
      </c>
      <c r="M57" s="9">
        <f>ROUND(SUMIF('Business Income'!$A:$A,$A57,'Business Income'!$M:$M),2)</f>
        <v>17518949.359999999</v>
      </c>
      <c r="N57" s="9">
        <f>ROUND(SUMIF('Individual Income'!$A:$A,$A57,'Individual Income'!$I:$I),2)</f>
        <v>57256324.030000001</v>
      </c>
      <c r="O57" s="9">
        <f>ROUND(SUMIF('Automobile Renting'!$A:$A,$A57,'Automobile Renting'!$E:$E),2)</f>
        <v>397721.76</v>
      </c>
      <c r="P57" s="9">
        <f>ROUND(SUMIF('Live Adult Entertainment'!$A:$A,$A57,'Live Adult Entertainment'!$E:$E),2)</f>
        <v>0</v>
      </c>
      <c r="Q57" s="9">
        <f>ROUND(SUMIF(Cannabis!$A:$A,$A57,Cannabis!$F:$F),2)</f>
        <v>6275027.1799999997</v>
      </c>
      <c r="R57" s="9">
        <f t="shared" si="2"/>
        <v>291667296.5</v>
      </c>
    </row>
    <row r="58" spans="1:18" x14ac:dyDescent="0.25">
      <c r="A58" s="8">
        <v>46252</v>
      </c>
      <c r="C58" s="9">
        <f>ROUND(SUMIF(Sales!$A:$A,$A58,Sales!$Z:$Z),2)</f>
        <v>59675787.549999997</v>
      </c>
      <c r="D58" s="9">
        <f>ROUND(SUMIF('Motor Fuel'!$A:$A,$A58,'Motor Fuel'!$K:$K),2)</f>
        <v>5601627.7000000002</v>
      </c>
      <c r="E58" s="9">
        <f>ROUND(SUMIF(Cigarette!$A:$A,$A58,Cigarette!$J:$J),2)</f>
        <v>2391110.58</v>
      </c>
      <c r="F58" s="9">
        <f>ROUND(SUMIF('Senior Citizen'!$A:$A,$A58,'Senior Citizen'!$E:$E),2)</f>
        <v>0</v>
      </c>
      <c r="G58" s="9">
        <f>ROUND(SUMIF(Liquor!$A:$A,$A58,Liquor!$G:$G),2)</f>
        <v>2523478.59</v>
      </c>
      <c r="H58" s="9">
        <f>ROUND(SUMIF('Public Utility'!$A:$A,$A58,'Public Utility'!$Q:$Q),2)</f>
        <v>1749672.52</v>
      </c>
      <c r="I58" s="9">
        <f>ROUND(SUMIF(Hotel!$A:$A,$A58,Hotel!$E:$E),2)</f>
        <v>3316361.1</v>
      </c>
      <c r="J58" s="9">
        <f>ROUND(SUMIF('Real Estate Transfer'!$A:$A,$A58,'Real Estate Transfer'!$F:$F),2)</f>
        <v>40182.5</v>
      </c>
      <c r="K58" s="9">
        <f>ROUND(SUMIF('Charity Gaming'!$A:$A,$A58,'Charity Gaming'!$R:$R),2)</f>
        <v>6893.39</v>
      </c>
      <c r="L58" s="9">
        <f>ROUND(SUMIF('Private Vehicle Use'!$A:$A,$A58,'Private Vehicle Use'!$E:$E),2)</f>
        <v>584679.99</v>
      </c>
      <c r="M58" s="9">
        <f>ROUND(SUMIF('Business Income'!$A:$A,$A58,'Business Income'!$M:$M),2)</f>
        <v>19092577.609999999</v>
      </c>
      <c r="N58" s="9">
        <f>ROUND(SUMIF('Individual Income'!$A:$A,$A58,'Individual Income'!$I:$I),2)</f>
        <v>47512922.770000003</v>
      </c>
      <c r="O58" s="9">
        <f>ROUND(SUMIF('Automobile Renting'!$A:$A,$A58,'Automobile Renting'!$E:$E),2)</f>
        <v>5547231.8600000003</v>
      </c>
      <c r="P58" s="9">
        <f>ROUND(SUMIF('Live Adult Entertainment'!$A:$A,$A58,'Live Adult Entertainment'!$E:$E),2)</f>
        <v>0</v>
      </c>
      <c r="Q58" s="9">
        <f>ROUND(SUMIF(Cannabis!$A:$A,$A58,Cannabis!$F:$F),2)</f>
        <v>461880.48</v>
      </c>
      <c r="R58" s="9">
        <f t="shared" si="2"/>
        <v>148504406.63999999</v>
      </c>
    </row>
    <row r="59" spans="1:18" x14ac:dyDescent="0.25">
      <c r="A59" s="8">
        <v>46253</v>
      </c>
      <c r="C59" s="9">
        <f>ROUND(SUMIF(Sales!$A:$A,$A59,Sales!$Z:$Z),2)</f>
        <v>133007161.64</v>
      </c>
      <c r="D59" s="9">
        <f>ROUND(SUMIF('Motor Fuel'!$A:$A,$A59,'Motor Fuel'!$K:$K),2)</f>
        <v>49562884.689999998</v>
      </c>
      <c r="E59" s="9">
        <f>ROUND(SUMIF(Cigarette!$A:$A,$A59,Cigarette!$J:$J),2)</f>
        <v>4369046.71</v>
      </c>
      <c r="F59" s="9">
        <f>ROUND(SUMIF('Senior Citizen'!$A:$A,$A59,'Senior Citizen'!$E:$E),2)</f>
        <v>18231.63</v>
      </c>
      <c r="G59" s="9">
        <f>ROUND(SUMIF(Liquor!$A:$A,$A59,Liquor!$G:$G),2)</f>
        <v>1926808.4</v>
      </c>
      <c r="H59" s="9">
        <f>ROUND(SUMIF('Public Utility'!$A:$A,$A59,'Public Utility'!$Q:$Q),2)</f>
        <v>23342102.550000001</v>
      </c>
      <c r="I59" s="9">
        <f>ROUND(SUMIF(Hotel!$A:$A,$A59,Hotel!$E:$E),2)</f>
        <v>5969566.3399999999</v>
      </c>
      <c r="J59" s="9">
        <f>ROUND(SUMIF('Real Estate Transfer'!$A:$A,$A59,'Real Estate Transfer'!$F:$F),2)</f>
        <v>65108.5</v>
      </c>
      <c r="K59" s="9">
        <f>ROUND(SUMIF('Charity Gaming'!$A:$A,$A59,'Charity Gaming'!$R:$R),2)</f>
        <v>13986.1</v>
      </c>
      <c r="L59" s="9">
        <f>ROUND(SUMIF('Private Vehicle Use'!$A:$A,$A59,'Private Vehicle Use'!$E:$E),2)</f>
        <v>325667.57</v>
      </c>
      <c r="M59" s="9">
        <f>ROUND(SUMIF('Business Income'!$A:$A,$A59,'Business Income'!$M:$M),2)</f>
        <v>7864577.4800000004</v>
      </c>
      <c r="N59" s="9">
        <f>ROUND(SUMIF('Individual Income'!$A:$A,$A59,'Individual Income'!$I:$I),2)</f>
        <v>203396498.30000001</v>
      </c>
      <c r="O59" s="9">
        <f>ROUND(SUMIF('Automobile Renting'!$A:$A,$A59,'Automobile Renting'!$E:$E),2)</f>
        <v>636813</v>
      </c>
      <c r="P59" s="9">
        <f>ROUND(SUMIF('Live Adult Entertainment'!$A:$A,$A59,'Live Adult Entertainment'!$E:$E),2)</f>
        <v>0</v>
      </c>
      <c r="Q59" s="9">
        <f>ROUND(SUMIF(Cannabis!$A:$A,$A59,Cannabis!$F:$F),2)</f>
        <v>2003105.72</v>
      </c>
      <c r="R59" s="9">
        <f t="shared" si="2"/>
        <v>432501558.63</v>
      </c>
    </row>
    <row r="60" spans="1:18" x14ac:dyDescent="0.25">
      <c r="A60" s="8">
        <v>46254</v>
      </c>
      <c r="C60" s="9">
        <f>ROUND(SUMIF(Sales!$A:$A,$A60,Sales!$Z:$Z),2)</f>
        <v>595910151.19000006</v>
      </c>
      <c r="D60" s="9">
        <f>ROUND(SUMIF('Motor Fuel'!$A:$A,$A60,'Motor Fuel'!$K:$K),2)</f>
        <v>87153106.159999996</v>
      </c>
      <c r="E60" s="9">
        <f>ROUND(SUMIF(Cigarette!$A:$A,$A60,Cigarette!$J:$J),2)</f>
        <v>649058.32999999996</v>
      </c>
      <c r="F60" s="9">
        <f>ROUND(SUMIF('Senior Citizen'!$A:$A,$A60,'Senior Citizen'!$E:$E),2)</f>
        <v>0</v>
      </c>
      <c r="G60" s="9">
        <f>ROUND(SUMIF(Liquor!$A:$A,$A60,Liquor!$G:$G),2)</f>
        <v>35551.79</v>
      </c>
      <c r="H60" s="9">
        <f>ROUND(SUMIF('Public Utility'!$A:$A,$A60,'Public Utility'!$Q:$Q),2)</f>
        <v>11425063.630000001</v>
      </c>
      <c r="I60" s="9">
        <f>ROUND(SUMIF(Hotel!$A:$A,$A60,Hotel!$E:$E),2)</f>
        <v>4015031.78</v>
      </c>
      <c r="J60" s="9">
        <f>ROUND(SUMIF('Real Estate Transfer'!$A:$A,$A60,'Real Estate Transfer'!$F:$F),2)</f>
        <v>7074</v>
      </c>
      <c r="K60" s="9">
        <f>ROUND(SUMIF('Charity Gaming'!$A:$A,$A60,'Charity Gaming'!$R:$R),2)</f>
        <v>4970.59</v>
      </c>
      <c r="L60" s="9">
        <f>ROUND(SUMIF('Private Vehicle Use'!$A:$A,$A60,'Private Vehicle Use'!$E:$E),2)</f>
        <v>385596.88</v>
      </c>
      <c r="M60" s="9">
        <f>ROUND(SUMIF('Business Income'!$A:$A,$A60,'Business Income'!$M:$M),2)</f>
        <v>3568524.46</v>
      </c>
      <c r="N60" s="9">
        <f>ROUND(SUMIF('Individual Income'!$A:$A,$A60,'Individual Income'!$I:$I),2)</f>
        <v>202146526.75999999</v>
      </c>
      <c r="O60" s="9">
        <f>ROUND(SUMIF('Automobile Renting'!$A:$A,$A60,'Automobile Renting'!$E:$E),2)</f>
        <v>4290711.0999999996</v>
      </c>
      <c r="P60" s="9">
        <f>ROUND(SUMIF('Live Adult Entertainment'!$A:$A,$A60,'Live Adult Entertainment'!$E:$E),2)</f>
        <v>0</v>
      </c>
      <c r="Q60" s="9">
        <f>ROUND(SUMIF(Cannabis!$A:$A,$A60,Cannabis!$F:$F),2)</f>
        <v>4515154.18</v>
      </c>
      <c r="R60" s="9">
        <f t="shared" si="2"/>
        <v>914106520.85000002</v>
      </c>
    </row>
    <row r="61" spans="1:18" x14ac:dyDescent="0.25">
      <c r="A61" s="8">
        <v>46255</v>
      </c>
      <c r="C61" s="9">
        <f>ROUND(SUMIF(Sales!$A:$A,$A61,Sales!$Z:$Z),2)</f>
        <v>116214836.81</v>
      </c>
      <c r="D61" s="9">
        <f>ROUND(SUMIF('Motor Fuel'!$A:$A,$A61,'Motor Fuel'!$K:$K),2)</f>
        <v>50948200.18</v>
      </c>
      <c r="E61" s="9">
        <f>ROUND(SUMIF(Cigarette!$A:$A,$A61,Cigarette!$J:$J),2)</f>
        <v>2602055.8199999998</v>
      </c>
      <c r="F61" s="9">
        <f>ROUND(SUMIF('Senior Citizen'!$A:$A,$A61,'Senior Citizen'!$E:$E),2)</f>
        <v>0</v>
      </c>
      <c r="G61" s="9">
        <f>ROUND(SUMIF(Liquor!$A:$A,$A61,Liquor!$G:$G),2)</f>
        <v>97799.360000000001</v>
      </c>
      <c r="H61" s="9">
        <f>ROUND(SUMIF('Public Utility'!$A:$A,$A61,'Public Utility'!$Q:$Q),2)</f>
        <v>3460011.48</v>
      </c>
      <c r="I61" s="9">
        <f>ROUND(SUMIF(Hotel!$A:$A,$A61,Hotel!$E:$E),2)</f>
        <v>2849311.23</v>
      </c>
      <c r="J61" s="9">
        <f>ROUND(SUMIF('Real Estate Transfer'!$A:$A,$A61,'Real Estate Transfer'!$F:$F),2)</f>
        <v>10818</v>
      </c>
      <c r="K61" s="9">
        <f>ROUND(SUMIF('Charity Gaming'!$A:$A,$A61,'Charity Gaming'!$R:$R),2)</f>
        <v>3338.3</v>
      </c>
      <c r="L61" s="9">
        <f>ROUND(SUMIF('Private Vehicle Use'!$A:$A,$A61,'Private Vehicle Use'!$E:$E),2)</f>
        <v>369930.31</v>
      </c>
      <c r="M61" s="9">
        <f>ROUND(SUMIF('Business Income'!$A:$A,$A61,'Business Income'!$M:$M),2)</f>
        <v>13553033.66</v>
      </c>
      <c r="N61" s="9">
        <f>ROUND(SUMIF('Individual Income'!$A:$A,$A61,'Individual Income'!$I:$I),2)</f>
        <v>29997675.41</v>
      </c>
      <c r="O61" s="9">
        <f>ROUND(SUMIF('Automobile Renting'!$A:$A,$A61,'Automobile Renting'!$E:$E),2)</f>
        <v>307689.59000000003</v>
      </c>
      <c r="P61" s="9">
        <f>ROUND(SUMIF('Live Adult Entertainment'!$A:$A,$A61,'Live Adult Entertainment'!$E:$E),2)</f>
        <v>0</v>
      </c>
      <c r="Q61" s="9">
        <f>ROUND(SUMIF(Cannabis!$A:$A,$A61,Cannabis!$F:$F),2)</f>
        <v>2119964.5699999998</v>
      </c>
      <c r="R61" s="9">
        <f t="shared" si="2"/>
        <v>222534664.72</v>
      </c>
    </row>
    <row r="62" spans="1:18" x14ac:dyDescent="0.25">
      <c r="A62" s="8">
        <v>46256</v>
      </c>
      <c r="C62" s="9">
        <f>ROUND(SUMIF(Sales!$A:$A,$A62,Sales!$Z:$Z),2)</f>
        <v>0</v>
      </c>
      <c r="D62" s="9">
        <f>ROUND(SUMIF('Motor Fuel'!$A:$A,$A62,'Motor Fuel'!$K:$K),2)</f>
        <v>0</v>
      </c>
      <c r="E62" s="9">
        <f>ROUND(SUMIF(Cigarette!$A:$A,$A62,Cigarette!$J:$J),2)</f>
        <v>0</v>
      </c>
      <c r="F62" s="9">
        <f>ROUND(SUMIF('Senior Citizen'!$A:$A,$A62,'Senior Citizen'!$E:$E),2)</f>
        <v>0</v>
      </c>
      <c r="G62" s="9">
        <f>ROUND(SUMIF(Liquor!$A:$A,$A62,Liquor!$G:$G),2)</f>
        <v>0</v>
      </c>
      <c r="H62" s="9">
        <f>ROUND(SUMIF('Public Utility'!$A:$A,$A62,'Public Utility'!$Q:$Q),2)</f>
        <v>0</v>
      </c>
      <c r="I62" s="9">
        <f>ROUND(SUMIF(Hotel!$A:$A,$A62,Hotel!$E:$E),2)</f>
        <v>0</v>
      </c>
      <c r="J62" s="9">
        <f>ROUND(SUMIF('Real Estate Transfer'!$A:$A,$A62,'Real Estate Transfer'!$F:$F),2)</f>
        <v>0</v>
      </c>
      <c r="K62" s="9">
        <f>ROUND(SUMIF('Charity Gaming'!$A:$A,$A62,'Charity Gaming'!$R:$R),2)</f>
        <v>0</v>
      </c>
      <c r="L62" s="9">
        <f>ROUND(SUMIF('Private Vehicle Use'!$A:$A,$A62,'Private Vehicle Use'!$E:$E),2)</f>
        <v>0</v>
      </c>
      <c r="M62" s="9">
        <f>ROUND(SUMIF('Business Income'!$A:$A,$A62,'Business Income'!$M:$M),2)</f>
        <v>0</v>
      </c>
      <c r="N62" s="9">
        <f>ROUND(SUMIF('Individual Income'!$A:$A,$A62,'Individual Income'!$I:$I),2)</f>
        <v>0</v>
      </c>
      <c r="O62" s="9">
        <f>ROUND(SUMIF('Automobile Renting'!$A:$A,$A62,'Automobile Renting'!$E:$E),2)</f>
        <v>0</v>
      </c>
      <c r="P62" s="9">
        <f>ROUND(SUMIF('Live Adult Entertainment'!$A:$A,$A62,'Live Adult Entertainment'!$E:$E),2)</f>
        <v>0</v>
      </c>
      <c r="Q62" s="9">
        <f>ROUND(SUMIF(Cannabis!$A:$A,$A62,Cannabis!$F:$F),2)</f>
        <v>0</v>
      </c>
      <c r="R62" s="9">
        <f t="shared" si="2"/>
        <v>0</v>
      </c>
    </row>
    <row r="63" spans="1:18" x14ac:dyDescent="0.25">
      <c r="A63" s="8">
        <v>46257</v>
      </c>
      <c r="C63" s="9">
        <f>ROUND(SUMIF(Sales!$A:$A,$A63,Sales!$Z:$Z),2)</f>
        <v>0</v>
      </c>
      <c r="D63" s="9">
        <f>ROUND(SUMIF('Motor Fuel'!$A:$A,$A63,'Motor Fuel'!$K:$K),2)</f>
        <v>0</v>
      </c>
      <c r="E63" s="9">
        <f>ROUND(SUMIF(Cigarette!$A:$A,$A63,Cigarette!$J:$J),2)</f>
        <v>0</v>
      </c>
      <c r="F63" s="9">
        <f>ROUND(SUMIF('Senior Citizen'!$A:$A,$A63,'Senior Citizen'!$E:$E),2)</f>
        <v>0</v>
      </c>
      <c r="G63" s="9">
        <f>ROUND(SUMIF(Liquor!$A:$A,$A63,Liquor!$G:$G),2)</f>
        <v>0</v>
      </c>
      <c r="H63" s="9">
        <f>ROUND(SUMIF('Public Utility'!$A:$A,$A63,'Public Utility'!$Q:$Q),2)</f>
        <v>0</v>
      </c>
      <c r="I63" s="9">
        <f>ROUND(SUMIF(Hotel!$A:$A,$A63,Hotel!$E:$E),2)</f>
        <v>0</v>
      </c>
      <c r="J63" s="9">
        <f>ROUND(SUMIF('Real Estate Transfer'!$A:$A,$A63,'Real Estate Transfer'!$F:$F),2)</f>
        <v>0</v>
      </c>
      <c r="K63" s="9">
        <f>ROUND(SUMIF('Charity Gaming'!$A:$A,$A63,'Charity Gaming'!$R:$R),2)</f>
        <v>0</v>
      </c>
      <c r="L63" s="9">
        <f>ROUND(SUMIF('Private Vehicle Use'!$A:$A,$A63,'Private Vehicle Use'!$E:$E),2)</f>
        <v>0</v>
      </c>
      <c r="M63" s="9">
        <f>ROUND(SUMIF('Business Income'!$A:$A,$A63,'Business Income'!$M:$M),2)</f>
        <v>0</v>
      </c>
      <c r="N63" s="9">
        <f>ROUND(SUMIF('Individual Income'!$A:$A,$A63,'Individual Income'!$I:$I),2)</f>
        <v>0</v>
      </c>
      <c r="O63" s="9">
        <f>ROUND(SUMIF('Automobile Renting'!$A:$A,$A63,'Automobile Renting'!$E:$E),2)</f>
        <v>0</v>
      </c>
      <c r="P63" s="9">
        <f>ROUND(SUMIF('Live Adult Entertainment'!$A:$A,$A63,'Live Adult Entertainment'!$E:$E),2)</f>
        <v>0</v>
      </c>
      <c r="Q63" s="9">
        <f>ROUND(SUMIF(Cannabis!$A:$A,$A63,Cannabis!$F:$F),2)</f>
        <v>0</v>
      </c>
      <c r="R63" s="9">
        <f t="shared" si="2"/>
        <v>0</v>
      </c>
    </row>
    <row r="64" spans="1:18" x14ac:dyDescent="0.25">
      <c r="A64" s="8">
        <v>46258</v>
      </c>
      <c r="C64" s="9">
        <f>ROUND(SUMIF(Sales!$A:$A,$A64,Sales!$Z:$Z),2)</f>
        <v>241415903.62</v>
      </c>
      <c r="D64" s="9">
        <f>ROUND(SUMIF('Motor Fuel'!$A:$A,$A64,'Motor Fuel'!$K:$K),2)</f>
        <v>55339302.719999999</v>
      </c>
      <c r="E64" s="9">
        <f>ROUND(SUMIF(Cigarette!$A:$A,$A64,Cigarette!$J:$J),2)</f>
        <v>4996163.82</v>
      </c>
      <c r="F64" s="9">
        <f>ROUND(SUMIF('Senior Citizen'!$A:$A,$A64,'Senior Citizen'!$E:$E),2)</f>
        <v>0</v>
      </c>
      <c r="G64" s="9">
        <f>ROUND(SUMIF(Liquor!$A:$A,$A64,Liquor!$G:$G),2)</f>
        <v>3602.9</v>
      </c>
      <c r="H64" s="9">
        <f>ROUND(SUMIF('Public Utility'!$A:$A,$A64,'Public Utility'!$Q:$Q),2)</f>
        <v>4437222.34</v>
      </c>
      <c r="I64" s="9">
        <f>ROUND(SUMIF(Hotel!$A:$A,$A64,Hotel!$E:$E),2)</f>
        <v>10512662.48</v>
      </c>
      <c r="J64" s="9">
        <f>ROUND(SUMIF('Real Estate Transfer'!$A:$A,$A64,'Real Estate Transfer'!$F:$F),2)</f>
        <v>11934</v>
      </c>
      <c r="K64" s="9">
        <f>ROUND(SUMIF('Charity Gaming'!$A:$A,$A64,'Charity Gaming'!$R:$R),2)</f>
        <v>8181.67</v>
      </c>
      <c r="L64" s="9">
        <f>ROUND(SUMIF('Private Vehicle Use'!$A:$A,$A64,'Private Vehicle Use'!$E:$E),2)</f>
        <v>402879.24</v>
      </c>
      <c r="M64" s="9">
        <f>ROUND(SUMIF('Business Income'!$A:$A,$A64,'Business Income'!$M:$M),2)</f>
        <v>7630612.3799999999</v>
      </c>
      <c r="N64" s="9">
        <f>ROUND(SUMIF('Individual Income'!$A:$A,$A64,'Individual Income'!$I:$I),2)</f>
        <v>49505353.530000001</v>
      </c>
      <c r="O64" s="9">
        <f>ROUND(SUMIF('Automobile Renting'!$A:$A,$A64,'Automobile Renting'!$E:$E),2)</f>
        <v>75994.75</v>
      </c>
      <c r="P64" s="9">
        <f>ROUND(SUMIF('Live Adult Entertainment'!$A:$A,$A64,'Live Adult Entertainment'!$E:$E),2)</f>
        <v>0</v>
      </c>
      <c r="Q64" s="9">
        <f>ROUND(SUMIF(Cannabis!$A:$A,$A64,Cannabis!$F:$F),2)</f>
        <v>9515576.8900000006</v>
      </c>
      <c r="R64" s="9">
        <f t="shared" si="2"/>
        <v>383855390.33999997</v>
      </c>
    </row>
    <row r="65" spans="1:18" x14ac:dyDescent="0.25">
      <c r="A65" s="8">
        <v>46259</v>
      </c>
      <c r="C65" s="9">
        <f>ROUND(SUMIF(Sales!$A:$A,$A65,Sales!$Z:$Z),2)</f>
        <v>17475898.940000001</v>
      </c>
      <c r="D65" s="9">
        <f>ROUND(SUMIF('Motor Fuel'!$A:$A,$A65,'Motor Fuel'!$K:$K),2)</f>
        <v>63134.79</v>
      </c>
      <c r="E65" s="9">
        <f>ROUND(SUMIF(Cigarette!$A:$A,$A65,Cigarette!$J:$J),2)</f>
        <v>3700987.6</v>
      </c>
      <c r="F65" s="9">
        <f>ROUND(SUMIF('Senior Citizen'!$A:$A,$A65,'Senior Citizen'!$E:$E),2)</f>
        <v>27719.23</v>
      </c>
      <c r="G65" s="9">
        <f>ROUND(SUMIF(Liquor!$A:$A,$A65,Liquor!$G:$G),2)</f>
        <v>37291.24</v>
      </c>
      <c r="H65" s="9">
        <f>ROUND(SUMIF('Public Utility'!$A:$A,$A65,'Public Utility'!$Q:$Q),2)</f>
        <v>333259.08</v>
      </c>
      <c r="I65" s="9">
        <f>ROUND(SUMIF(Hotel!$A:$A,$A65,Hotel!$E:$E),2)</f>
        <v>3268856.43</v>
      </c>
      <c r="J65" s="9">
        <f>ROUND(SUMIF('Real Estate Transfer'!$A:$A,$A65,'Real Estate Transfer'!$F:$F),2)</f>
        <v>0</v>
      </c>
      <c r="K65" s="9">
        <f>ROUND(SUMIF('Charity Gaming'!$A:$A,$A65,'Charity Gaming'!$R:$R),2)</f>
        <v>5029.9799999999996</v>
      </c>
      <c r="L65" s="9">
        <f>ROUND(SUMIF('Private Vehicle Use'!$A:$A,$A65,'Private Vehicle Use'!$E:$E),2)</f>
        <v>506016.47</v>
      </c>
      <c r="M65" s="9">
        <f>ROUND(SUMIF('Business Income'!$A:$A,$A65,'Business Income'!$M:$M),2)</f>
        <v>4847498.71</v>
      </c>
      <c r="N65" s="9">
        <f>ROUND(SUMIF('Individual Income'!$A:$A,$A65,'Individual Income'!$I:$I),2)</f>
        <v>27065677.039999999</v>
      </c>
      <c r="O65" s="9">
        <f>ROUND(SUMIF('Automobile Renting'!$A:$A,$A65,'Automobile Renting'!$E:$E),2)</f>
        <v>1092905.78</v>
      </c>
      <c r="P65" s="9">
        <f>ROUND(SUMIF('Live Adult Entertainment'!$A:$A,$A65,'Live Adult Entertainment'!$E:$E),2)</f>
        <v>0</v>
      </c>
      <c r="Q65" s="9">
        <f>ROUND(SUMIF(Cannabis!$A:$A,$A65,Cannabis!$F:$F),2)</f>
        <v>511614.21</v>
      </c>
      <c r="R65" s="9">
        <f t="shared" si="2"/>
        <v>58935889.5</v>
      </c>
    </row>
    <row r="66" spans="1:18" x14ac:dyDescent="0.25">
      <c r="A66" s="8">
        <v>46260</v>
      </c>
      <c r="C66" s="9">
        <f>ROUND(SUMIF(Sales!$A:$A,$A66,Sales!$Z:$Z),2)</f>
        <v>20080449.359999999</v>
      </c>
      <c r="D66" s="9">
        <f>ROUND(SUMIF('Motor Fuel'!$A:$A,$A66,'Motor Fuel'!$K:$K),2)</f>
        <v>116872.26</v>
      </c>
      <c r="E66" s="9">
        <f>ROUND(SUMIF(Cigarette!$A:$A,$A66,Cigarette!$J:$J),2)</f>
        <v>895290.04</v>
      </c>
      <c r="F66" s="9">
        <f>ROUND(SUMIF('Senior Citizen'!$A:$A,$A66,'Senior Citizen'!$E:$E),2)</f>
        <v>0</v>
      </c>
      <c r="G66" s="9">
        <f>ROUND(SUMIF(Liquor!$A:$A,$A66,Liquor!$G:$G),2)</f>
        <v>486.02</v>
      </c>
      <c r="H66" s="9">
        <f>ROUND(SUMIF('Public Utility'!$A:$A,$A66,'Public Utility'!$Q:$Q),2)</f>
        <v>6679366.3799999999</v>
      </c>
      <c r="I66" s="9">
        <f>ROUND(SUMIF(Hotel!$A:$A,$A66,Hotel!$E:$E),2)</f>
        <v>7768090.3399999999</v>
      </c>
      <c r="J66" s="9">
        <f>ROUND(SUMIF('Real Estate Transfer'!$A:$A,$A66,'Real Estate Transfer'!$F:$F),2)</f>
        <v>0</v>
      </c>
      <c r="K66" s="9">
        <f>ROUND(SUMIF('Charity Gaming'!$A:$A,$A66,'Charity Gaming'!$R:$R),2)</f>
        <v>3339.46</v>
      </c>
      <c r="L66" s="9">
        <f>ROUND(SUMIF('Private Vehicle Use'!$A:$A,$A66,'Private Vehicle Use'!$E:$E),2)</f>
        <v>334323.34999999998</v>
      </c>
      <c r="M66" s="9">
        <f>ROUND(SUMIF('Business Income'!$A:$A,$A66,'Business Income'!$M:$M),2)</f>
        <v>3934765.83</v>
      </c>
      <c r="N66" s="9">
        <f>ROUND(SUMIF('Individual Income'!$A:$A,$A66,'Individual Income'!$I:$I),2)</f>
        <v>134348167.66</v>
      </c>
      <c r="O66" s="9">
        <f>ROUND(SUMIF('Automobile Renting'!$A:$A,$A66,'Automobile Renting'!$E:$E),2)</f>
        <v>0</v>
      </c>
      <c r="P66" s="9">
        <f>ROUND(SUMIF('Live Adult Entertainment'!$A:$A,$A66,'Live Adult Entertainment'!$E:$E),2)</f>
        <v>2415.14</v>
      </c>
      <c r="Q66" s="9">
        <f>ROUND(SUMIF(Cannabis!$A:$A,$A66,Cannabis!$F:$F),2)</f>
        <v>968206.11</v>
      </c>
      <c r="R66" s="9">
        <f t="shared" si="2"/>
        <v>175131771.94999999</v>
      </c>
    </row>
    <row r="67" spans="1:18" x14ac:dyDescent="0.25">
      <c r="A67" s="8">
        <v>46261</v>
      </c>
      <c r="C67" s="9">
        <f>ROUND(SUMIF(Sales!$A:$A,$A67,Sales!$Z:$Z),2)</f>
        <v>20282043.109999999</v>
      </c>
      <c r="D67" s="9">
        <f>ROUND(SUMIF('Motor Fuel'!$A:$A,$A67,'Motor Fuel'!$K:$K),2)</f>
        <v>58625.59</v>
      </c>
      <c r="E67" s="9">
        <f>ROUND(SUMIF(Cigarette!$A:$A,$A67,Cigarette!$J:$J),2)</f>
        <v>3885732.31</v>
      </c>
      <c r="F67" s="9">
        <f>ROUND(SUMIF('Senior Citizen'!$A:$A,$A67,'Senior Citizen'!$E:$E),2)</f>
        <v>0</v>
      </c>
      <c r="G67" s="9">
        <f>ROUND(SUMIF(Liquor!$A:$A,$A67,Liquor!$G:$G),2)</f>
        <v>2490.2800000000002</v>
      </c>
      <c r="H67" s="9">
        <f>ROUND(SUMIF('Public Utility'!$A:$A,$A67,'Public Utility'!$Q:$Q),2)</f>
        <v>139295.72</v>
      </c>
      <c r="I67" s="9">
        <f>ROUND(SUMIF(Hotel!$A:$A,$A67,Hotel!$E:$E),2)</f>
        <v>2974801.56</v>
      </c>
      <c r="J67" s="9">
        <f>ROUND(SUMIF('Real Estate Transfer'!$A:$A,$A67,'Real Estate Transfer'!$F:$F),2)</f>
        <v>3456</v>
      </c>
      <c r="K67" s="9">
        <f>ROUND(SUMIF('Charity Gaming'!$A:$A,$A67,'Charity Gaming'!$R:$R),2)</f>
        <v>5446.09</v>
      </c>
      <c r="L67" s="9">
        <f>ROUND(SUMIF('Private Vehicle Use'!$A:$A,$A67,'Private Vehicle Use'!$E:$E),2)</f>
        <v>395638.88</v>
      </c>
      <c r="M67" s="9">
        <f>ROUND(SUMIF('Business Income'!$A:$A,$A67,'Business Income'!$M:$M),2)</f>
        <v>5084104.07</v>
      </c>
      <c r="N67" s="9">
        <f>ROUND(SUMIF('Individual Income'!$A:$A,$A67,'Individual Income'!$I:$I),2)</f>
        <v>150441118.02000001</v>
      </c>
      <c r="O67" s="9">
        <f>ROUND(SUMIF('Automobile Renting'!$A:$A,$A67,'Automobile Renting'!$E:$E),2)</f>
        <v>0</v>
      </c>
      <c r="P67" s="9">
        <f>ROUND(SUMIF('Live Adult Entertainment'!$A:$A,$A67,'Live Adult Entertainment'!$E:$E),2)</f>
        <v>0</v>
      </c>
      <c r="Q67" s="9">
        <f>ROUND(SUMIF(Cannabis!$A:$A,$A67,Cannabis!$F:$F),2)</f>
        <v>241904.51</v>
      </c>
      <c r="R67" s="9">
        <f t="shared" si="2"/>
        <v>183514656.13999999</v>
      </c>
    </row>
    <row r="68" spans="1:18" x14ac:dyDescent="0.25">
      <c r="A68" s="8">
        <v>46262</v>
      </c>
      <c r="C68" s="9">
        <f>ROUND(SUMIF(Sales!$A:$A,$A68,Sales!$Z:$Z),2)</f>
        <v>39316951.689999998</v>
      </c>
      <c r="D68" s="9">
        <f>ROUND(SUMIF('Motor Fuel'!$A:$A,$A68,'Motor Fuel'!$K:$K),2)</f>
        <v>291187.31</v>
      </c>
      <c r="E68" s="9">
        <f>ROUND(SUMIF(Cigarette!$A:$A,$A68,Cigarette!$J:$J),2)</f>
        <v>101268.73</v>
      </c>
      <c r="F68" s="9">
        <f>ROUND(SUMIF('Senior Citizen'!$A:$A,$A68,'Senior Citizen'!$E:$E),2)</f>
        <v>0</v>
      </c>
      <c r="G68" s="9">
        <f>ROUND(SUMIF(Liquor!$A:$A,$A68,Liquor!$G:$G),2)</f>
        <v>104435.35</v>
      </c>
      <c r="H68" s="9">
        <f>ROUND(SUMIF('Public Utility'!$A:$A,$A68,'Public Utility'!$Q:$Q),2)</f>
        <v>1276262.3500000001</v>
      </c>
      <c r="I68" s="9">
        <f>ROUND(SUMIF(Hotel!$A:$A,$A68,Hotel!$E:$E),2)</f>
        <v>8808193.3599999994</v>
      </c>
      <c r="J68" s="9">
        <f>ROUND(SUMIF('Real Estate Transfer'!$A:$A,$A68,'Real Estate Transfer'!$F:$F),2)</f>
        <v>0</v>
      </c>
      <c r="K68" s="9">
        <f>ROUND(SUMIF('Charity Gaming'!$A:$A,$A68,'Charity Gaming'!$R:$R),2)</f>
        <v>7824.65</v>
      </c>
      <c r="L68" s="9">
        <f>ROUND(SUMIF('Private Vehicle Use'!$A:$A,$A68,'Private Vehicle Use'!$E:$E),2)</f>
        <v>428689.37</v>
      </c>
      <c r="M68" s="9">
        <f>ROUND(SUMIF('Business Income'!$A:$A,$A68,'Business Income'!$M:$M),2)</f>
        <v>5651278.7199999997</v>
      </c>
      <c r="N68" s="9">
        <f>ROUND(SUMIF('Individual Income'!$A:$A,$A68,'Individual Income'!$I:$I),2)</f>
        <v>35478974.740000002</v>
      </c>
      <c r="O68" s="9">
        <f>ROUND(SUMIF('Automobile Renting'!$A:$A,$A68,'Automobile Renting'!$E:$E),2)</f>
        <v>1328</v>
      </c>
      <c r="P68" s="9">
        <f>ROUND(SUMIF('Live Adult Entertainment'!$A:$A,$A68,'Live Adult Entertainment'!$E:$E),2)</f>
        <v>0</v>
      </c>
      <c r="Q68" s="9">
        <f>ROUND(SUMIF(Cannabis!$A:$A,$A68,Cannabis!$F:$F),2)</f>
        <v>184719.6</v>
      </c>
      <c r="R68" s="9">
        <f t="shared" si="2"/>
        <v>91651113.870000005</v>
      </c>
    </row>
    <row r="69" spans="1:18" x14ac:dyDescent="0.25">
      <c r="A69" s="8">
        <v>46263</v>
      </c>
      <c r="C69" s="9">
        <f>ROUND(SUMIF(Sales!$A:$A,$A69,Sales!$Z:$Z),2)</f>
        <v>0</v>
      </c>
      <c r="D69" s="9">
        <f>ROUND(SUMIF('Motor Fuel'!$A:$A,$A69,'Motor Fuel'!$K:$K),2)</f>
        <v>0</v>
      </c>
      <c r="E69" s="9">
        <f>ROUND(SUMIF(Cigarette!$A:$A,$A69,Cigarette!$J:$J),2)</f>
        <v>0</v>
      </c>
      <c r="F69" s="9">
        <f>ROUND(SUMIF('Senior Citizen'!$A:$A,$A69,'Senior Citizen'!$E:$E),2)</f>
        <v>0</v>
      </c>
      <c r="G69" s="9">
        <f>ROUND(SUMIF(Liquor!$A:$A,$A69,Liquor!$G:$G),2)</f>
        <v>0</v>
      </c>
      <c r="H69" s="9">
        <f>ROUND(SUMIF('Public Utility'!$A:$A,$A69,'Public Utility'!$Q:$Q),2)</f>
        <v>0</v>
      </c>
      <c r="I69" s="9">
        <f>ROUND(SUMIF(Hotel!$A:$A,$A69,Hotel!$E:$E),2)</f>
        <v>0</v>
      </c>
      <c r="J69" s="9">
        <f>ROUND(SUMIF('Real Estate Transfer'!$A:$A,$A69,'Real Estate Transfer'!$F:$F),2)</f>
        <v>0</v>
      </c>
      <c r="K69" s="9">
        <f>ROUND(SUMIF('Charity Gaming'!$A:$A,$A69,'Charity Gaming'!$R:$R),2)</f>
        <v>0</v>
      </c>
      <c r="L69" s="9">
        <f>ROUND(SUMIF('Private Vehicle Use'!$A:$A,$A69,'Private Vehicle Use'!$E:$E),2)</f>
        <v>0</v>
      </c>
      <c r="M69" s="9">
        <f>ROUND(SUMIF('Business Income'!$A:$A,$A69,'Business Income'!$M:$M),2)</f>
        <v>0</v>
      </c>
      <c r="N69" s="9">
        <f>ROUND(SUMIF('Individual Income'!$A:$A,$A69,'Individual Income'!$I:$I),2)</f>
        <v>0</v>
      </c>
      <c r="O69" s="9">
        <f>ROUND(SUMIF('Automobile Renting'!$A:$A,$A69,'Automobile Renting'!$E:$E),2)</f>
        <v>0</v>
      </c>
      <c r="P69" s="9">
        <f>ROUND(SUMIF('Live Adult Entertainment'!$A:$A,$A69,'Live Adult Entertainment'!$E:$E),2)</f>
        <v>0</v>
      </c>
      <c r="Q69" s="9">
        <f>ROUND(SUMIF(Cannabis!$A:$A,$A69,Cannabis!$F:$F),2)</f>
        <v>0</v>
      </c>
      <c r="R69" s="9">
        <f t="shared" si="2"/>
        <v>0</v>
      </c>
    </row>
    <row r="70" spans="1:18" x14ac:dyDescent="0.25">
      <c r="A70" s="8">
        <v>46264</v>
      </c>
      <c r="C70" s="9">
        <f>ROUND(SUMIF(Sales!$A:$A,$A70,Sales!$Z:$Z),2)</f>
        <v>0</v>
      </c>
      <c r="D70" s="9">
        <f>ROUND(SUMIF('Motor Fuel'!$A:$A,$A70,'Motor Fuel'!$K:$K),2)</f>
        <v>0</v>
      </c>
      <c r="E70" s="9">
        <f>ROUND(SUMIF(Cigarette!$A:$A,$A70,Cigarette!$J:$J),2)</f>
        <v>0</v>
      </c>
      <c r="F70" s="9">
        <f>ROUND(SUMIF('Senior Citizen'!$A:$A,$A70,'Senior Citizen'!$E:$E),2)</f>
        <v>0</v>
      </c>
      <c r="G70" s="9">
        <f>ROUND(SUMIF(Liquor!$A:$A,$A70,Liquor!$G:$G),2)</f>
        <v>0</v>
      </c>
      <c r="H70" s="9">
        <f>ROUND(SUMIF('Public Utility'!$A:$A,$A70,'Public Utility'!$Q:$Q),2)</f>
        <v>0</v>
      </c>
      <c r="I70" s="9">
        <f>ROUND(SUMIF(Hotel!$A:$A,$A70,Hotel!$E:$E),2)</f>
        <v>0</v>
      </c>
      <c r="J70" s="9">
        <f>ROUND(SUMIF('Real Estate Transfer'!$A:$A,$A70,'Real Estate Transfer'!$F:$F),2)</f>
        <v>0</v>
      </c>
      <c r="K70" s="9">
        <f>ROUND(SUMIF('Charity Gaming'!$A:$A,$A70,'Charity Gaming'!$R:$R),2)</f>
        <v>0</v>
      </c>
      <c r="L70" s="9">
        <f>ROUND(SUMIF('Private Vehicle Use'!$A:$A,$A70,'Private Vehicle Use'!$E:$E),2)</f>
        <v>0</v>
      </c>
      <c r="M70" s="9">
        <f>ROUND(SUMIF('Business Income'!$A:$A,$A70,'Business Income'!$M:$M),2)</f>
        <v>0</v>
      </c>
      <c r="N70" s="9">
        <f>ROUND(SUMIF('Individual Income'!$A:$A,$A70,'Individual Income'!$I:$I),2)</f>
        <v>0</v>
      </c>
      <c r="O70" s="9">
        <f>ROUND(SUMIF('Automobile Renting'!$A:$A,$A70,'Automobile Renting'!$E:$E),2)</f>
        <v>0</v>
      </c>
      <c r="P70" s="9">
        <f>ROUND(SUMIF('Live Adult Entertainment'!$A:$A,$A70,'Live Adult Entertainment'!$E:$E),2)</f>
        <v>0</v>
      </c>
      <c r="Q70" s="9">
        <f>ROUND(SUMIF(Cannabis!$A:$A,$A70,Cannabis!$F:$F),2)</f>
        <v>0</v>
      </c>
      <c r="R70" s="9">
        <f t="shared" si="2"/>
        <v>0</v>
      </c>
    </row>
    <row r="71" spans="1:18" x14ac:dyDescent="0.25">
      <c r="A71" s="10">
        <v>46265</v>
      </c>
      <c r="C71" s="9">
        <f>ROUND(SUMIF(Sales!$A:$A,$A71,Sales!$Z:$Z),2)</f>
        <v>154664552.03</v>
      </c>
      <c r="D71" s="9">
        <f>ROUND(SUMIF('Motor Fuel'!$A:$A,$A71,'Motor Fuel'!$K:$K),2)</f>
        <v>57171.58</v>
      </c>
      <c r="E71" s="9">
        <f>ROUND(SUMIF(Cigarette!$A:$A,$A71,Cigarette!$J:$J),2)</f>
        <v>366942.78</v>
      </c>
      <c r="F71" s="9">
        <f>ROUND(SUMIF('Senior Citizen'!$A:$A,$A71,'Senior Citizen'!$E:$E),2)</f>
        <v>114496.67</v>
      </c>
      <c r="G71" s="9">
        <f>ROUND(SUMIF(Liquor!$A:$A,$A71,Liquor!$G:$G),2)</f>
        <v>2235.84</v>
      </c>
      <c r="H71" s="9">
        <f>ROUND(SUMIF('Public Utility'!$A:$A,$A71,'Public Utility'!$Q:$Q),2)</f>
        <v>8484237.6400000006</v>
      </c>
      <c r="I71" s="9">
        <f>ROUND(SUMIF(Hotel!$A:$A,$A71,Hotel!$E:$E),2)</f>
        <v>8975720.5399999991</v>
      </c>
      <c r="J71" s="9">
        <f>ROUND(SUMIF('Real Estate Transfer'!$A:$A,$A71,'Real Estate Transfer'!$F:$F),2)</f>
        <v>0</v>
      </c>
      <c r="K71" s="9">
        <f>ROUND(SUMIF('Charity Gaming'!$A:$A,$A71,'Charity Gaming'!$R:$R),2)</f>
        <v>4924.9399999999996</v>
      </c>
      <c r="L71" s="9">
        <f>ROUND(SUMIF('Private Vehicle Use'!$A:$A,$A71,'Private Vehicle Use'!$E:$E),2)</f>
        <v>392036.9</v>
      </c>
      <c r="M71" s="9">
        <f>ROUND(SUMIF('Business Income'!$A:$A,$A71,'Business Income'!$M:$M),2)</f>
        <v>7768825.5300000003</v>
      </c>
      <c r="N71" s="9">
        <f>ROUND(SUMIF('Individual Income'!$A:$A,$A71,'Individual Income'!$I:$I),2)</f>
        <v>65627761.049999997</v>
      </c>
      <c r="O71" s="9">
        <f>ROUND(SUMIF('Automobile Renting'!$A:$A,$A71,'Automobile Renting'!$E:$E),2)</f>
        <v>0</v>
      </c>
      <c r="P71" s="9">
        <f>ROUND(SUMIF('Live Adult Entertainment'!$A:$A,$A71,'Live Adult Entertainment'!$E:$E),2)</f>
        <v>0</v>
      </c>
      <c r="Q71" s="9">
        <f>ROUND(SUMIF(Cannabis!$A:$A,$A71,Cannabis!$F:$F),2)</f>
        <v>5364894</v>
      </c>
      <c r="R71" s="9">
        <f t="shared" si="2"/>
        <v>251823799.5</v>
      </c>
    </row>
    <row r="72" spans="1:18" x14ac:dyDescent="0.25">
      <c r="C72" s="12">
        <f>ROUND(SUM(C41:C71),2)</f>
        <v>2146962225.7</v>
      </c>
      <c r="D72" s="12">
        <f t="shared" ref="D72:R72" si="3">ROUND(SUM(D41:D71),2)</f>
        <v>260607427.72</v>
      </c>
      <c r="E72" s="12">
        <f t="shared" si="3"/>
        <v>59663303.799999997</v>
      </c>
      <c r="F72" s="12">
        <f t="shared" si="3"/>
        <v>478327.52</v>
      </c>
      <c r="G72" s="12">
        <f t="shared" si="3"/>
        <v>24806921.699999999</v>
      </c>
      <c r="H72" s="12">
        <f t="shared" si="3"/>
        <v>99462659.769999996</v>
      </c>
      <c r="I72" s="12">
        <f t="shared" si="3"/>
        <v>68040997.019999996</v>
      </c>
      <c r="J72" s="12">
        <f t="shared" si="3"/>
        <v>13519014</v>
      </c>
      <c r="K72" s="12">
        <f t="shared" si="3"/>
        <v>155992.71</v>
      </c>
      <c r="L72" s="12">
        <f t="shared" si="3"/>
        <v>8283415.2199999997</v>
      </c>
      <c r="M72" s="12">
        <f t="shared" si="3"/>
        <v>173455284.97999999</v>
      </c>
      <c r="N72" s="12">
        <f t="shared" si="3"/>
        <v>1928977956.5999999</v>
      </c>
      <c r="O72" s="12">
        <f t="shared" si="3"/>
        <v>12517090.33</v>
      </c>
      <c r="P72" s="12">
        <f t="shared" si="3"/>
        <v>2415.14</v>
      </c>
      <c r="Q72" s="12">
        <f t="shared" si="3"/>
        <v>42785290.329999998</v>
      </c>
      <c r="R72" s="12">
        <f t="shared" si="3"/>
        <v>4839718322.54</v>
      </c>
    </row>
    <row r="74" spans="1:18" x14ac:dyDescent="0.25">
      <c r="A74" s="8">
        <v>46266</v>
      </c>
      <c r="C74" s="9">
        <f>ROUND(SUMIF(Sales!$A:$A,$A74,Sales!$Z:$Z),2)</f>
        <v>12420547.789999999</v>
      </c>
      <c r="D74" s="9">
        <f>ROUND(SUMIF('Motor Fuel'!$A:$A,$A74,'Motor Fuel'!$K:$K),2)</f>
        <v>35103.300000000003</v>
      </c>
      <c r="E74" s="9">
        <f>ROUND(SUMIF(Cigarette!$A:$A,$A74,Cigarette!$J:$J),2)</f>
        <v>4513978.1399999997</v>
      </c>
      <c r="F74" s="9">
        <f>ROUND(SUMIF('Senior Citizen'!$A:$A,$A74,'Senior Citizen'!$E:$E),2)</f>
        <v>0</v>
      </c>
      <c r="G74" s="9">
        <f>ROUND(SUMIF(Liquor!$A:$A,$A74,Liquor!$G:$G),2)</f>
        <v>1001.47</v>
      </c>
      <c r="H74" s="9">
        <f>ROUND(SUMIF('Public Utility'!$A:$A,$A74,'Public Utility'!$Q:$Q),2)</f>
        <v>542575.42000000004</v>
      </c>
      <c r="I74" s="9">
        <f>ROUND(SUMIF(Hotel!$A:$A,$A74,Hotel!$E:$E),2)</f>
        <v>1456640.63</v>
      </c>
      <c r="J74" s="9">
        <f>ROUND(SUMIF('Real Estate Transfer'!$A:$A,$A74,'Real Estate Transfer'!$F:$F),2)</f>
        <v>11246</v>
      </c>
      <c r="K74" s="9">
        <f>ROUND(SUMIF('Charity Gaming'!$A:$A,$A74,'Charity Gaming'!$R:$R),2)</f>
        <v>4169.91</v>
      </c>
      <c r="L74" s="9">
        <f>ROUND(SUMIF('Private Vehicle Use'!$A:$A,$A74,'Private Vehicle Use'!$E:$E),2)</f>
        <v>460353.64</v>
      </c>
      <c r="M74" s="9">
        <f>ROUND(SUMIF('Business Income'!$A:$A,$A74,'Business Income'!$M:$M),2)</f>
        <v>20775323.690000001</v>
      </c>
      <c r="N74" s="9">
        <f>ROUND(SUMIF('Individual Income'!$A:$A,$A74,'Individual Income'!$I:$I),2)</f>
        <v>40089815.979999997</v>
      </c>
      <c r="O74" s="9">
        <f>ROUND(SUMIF('Automobile Renting'!$A:$A,$A74,'Automobile Renting'!$E:$E),2)</f>
        <v>411.43</v>
      </c>
      <c r="P74" s="9">
        <f>ROUND(SUMIF('Live Adult Entertainment'!$A:$A,$A74,'Live Adult Entertainment'!$E:$E),2)</f>
        <v>0</v>
      </c>
      <c r="Q74" s="9">
        <f>ROUND(SUMIF(Cannabis!$A:$A,$A74,Cannabis!$F:$F),2)</f>
        <v>29316.12</v>
      </c>
      <c r="R74" s="9">
        <f t="shared" ref="R74:R103" si="4">ROUND(SUM(C74:Q74),2)</f>
        <v>80340483.519999996</v>
      </c>
    </row>
    <row r="75" spans="1:18" x14ac:dyDescent="0.25">
      <c r="A75" s="8">
        <v>46267</v>
      </c>
      <c r="C75" s="9">
        <f>ROUND(SUMIF(Sales!$A:$A,$A75,Sales!$Z:$Z),2)</f>
        <v>18276298.350000001</v>
      </c>
      <c r="D75" s="9">
        <f>ROUND(SUMIF('Motor Fuel'!$A:$A,$A75,'Motor Fuel'!$K:$K),2)</f>
        <v>53900.79</v>
      </c>
      <c r="E75" s="9">
        <f>ROUND(SUMIF(Cigarette!$A:$A,$A75,Cigarette!$J:$J),2)</f>
        <v>2319199.04</v>
      </c>
      <c r="F75" s="9">
        <f>ROUND(SUMIF('Senior Citizen'!$A:$A,$A75,'Senior Citizen'!$E:$E),2)</f>
        <v>642</v>
      </c>
      <c r="G75" s="9">
        <f>ROUND(SUMIF(Liquor!$A:$A,$A75,Liquor!$G:$G),2)</f>
        <v>8309.9699999999993</v>
      </c>
      <c r="H75" s="9">
        <f>ROUND(SUMIF('Public Utility'!$A:$A,$A75,'Public Utility'!$Q:$Q),2)</f>
        <v>111538.21</v>
      </c>
      <c r="I75" s="9">
        <f>ROUND(SUMIF(Hotel!$A:$A,$A75,Hotel!$E:$E),2)</f>
        <v>1955988.77</v>
      </c>
      <c r="J75" s="9">
        <f>ROUND(SUMIF('Real Estate Transfer'!$A:$A,$A75,'Real Estate Transfer'!$F:$F),2)</f>
        <v>112685.5</v>
      </c>
      <c r="K75" s="9">
        <f>ROUND(SUMIF('Charity Gaming'!$A:$A,$A75,'Charity Gaming'!$R:$R),2)</f>
        <v>1639.05</v>
      </c>
      <c r="L75" s="9">
        <f>ROUND(SUMIF('Private Vehicle Use'!$A:$A,$A75,'Private Vehicle Use'!$E:$E),2)</f>
        <v>462060.98</v>
      </c>
      <c r="M75" s="9">
        <f>ROUND(SUMIF('Business Income'!$A:$A,$A75,'Business Income'!$M:$M),2)</f>
        <v>16604304.15</v>
      </c>
      <c r="N75" s="9">
        <f>ROUND(SUMIF('Individual Income'!$A:$A,$A75,'Individual Income'!$I:$I),2)</f>
        <v>153375293.16</v>
      </c>
      <c r="O75" s="9">
        <f>ROUND(SUMIF('Automobile Renting'!$A:$A,$A75,'Automobile Renting'!$E:$E),2)</f>
        <v>2227.73</v>
      </c>
      <c r="P75" s="9">
        <f>ROUND(SUMIF('Live Adult Entertainment'!$A:$A,$A75,'Live Adult Entertainment'!$E:$E),2)</f>
        <v>0</v>
      </c>
      <c r="Q75" s="9">
        <f>ROUND(SUMIF(Cannabis!$A:$A,$A75,Cannabis!$F:$F),2)</f>
        <v>1055753.27</v>
      </c>
      <c r="R75" s="9">
        <f t="shared" si="4"/>
        <v>194339840.97</v>
      </c>
    </row>
    <row r="76" spans="1:18" x14ac:dyDescent="0.25">
      <c r="A76" s="8">
        <v>46268</v>
      </c>
      <c r="C76" s="9">
        <f>ROUND(SUMIF(Sales!$A:$A,$A76,Sales!$Z:$Z),2)</f>
        <v>21660123.780000001</v>
      </c>
      <c r="D76" s="9">
        <f>ROUND(SUMIF('Motor Fuel'!$A:$A,$A76,'Motor Fuel'!$K:$K),2)</f>
        <v>19513.38</v>
      </c>
      <c r="E76" s="9">
        <f>ROUND(SUMIF(Cigarette!$A:$A,$A76,Cigarette!$J:$J),2)</f>
        <v>1972244.8</v>
      </c>
      <c r="F76" s="9">
        <f>ROUND(SUMIF('Senior Citizen'!$A:$A,$A76,'Senior Citizen'!$E:$E),2)</f>
        <v>0</v>
      </c>
      <c r="G76" s="9">
        <f>ROUND(SUMIF(Liquor!$A:$A,$A76,Liquor!$G:$G),2)</f>
        <v>160958.76999999999</v>
      </c>
      <c r="H76" s="9">
        <f>ROUND(SUMIF('Public Utility'!$A:$A,$A76,'Public Utility'!$Q:$Q),2)</f>
        <v>132616.76999999999</v>
      </c>
      <c r="I76" s="9">
        <f>ROUND(SUMIF(Hotel!$A:$A,$A76,Hotel!$E:$E),2)</f>
        <v>666359.22</v>
      </c>
      <c r="J76" s="9">
        <f>ROUND(SUMIF('Real Estate Transfer'!$A:$A,$A76,'Real Estate Transfer'!$F:$F),2)</f>
        <v>944069.5</v>
      </c>
      <c r="K76" s="9">
        <f>ROUND(SUMIF('Charity Gaming'!$A:$A,$A76,'Charity Gaming'!$R:$R),2)</f>
        <v>7835.76</v>
      </c>
      <c r="L76" s="9">
        <f>ROUND(SUMIF('Private Vehicle Use'!$A:$A,$A76,'Private Vehicle Use'!$E:$E),2)</f>
        <v>529388.03</v>
      </c>
      <c r="M76" s="9">
        <f>ROUND(SUMIF('Business Income'!$A:$A,$A76,'Business Income'!$M:$M),2)</f>
        <v>34853462.719999999</v>
      </c>
      <c r="N76" s="9">
        <f>ROUND(SUMIF('Individual Income'!$A:$A,$A76,'Individual Income'!$I:$I),2)</f>
        <v>160110391.15000001</v>
      </c>
      <c r="O76" s="9">
        <f>ROUND(SUMIF('Automobile Renting'!$A:$A,$A76,'Automobile Renting'!$E:$E),2)</f>
        <v>5887</v>
      </c>
      <c r="P76" s="9">
        <f>ROUND(SUMIF('Live Adult Entertainment'!$A:$A,$A76,'Live Adult Entertainment'!$E:$E),2)</f>
        <v>0</v>
      </c>
      <c r="Q76" s="9">
        <f>ROUND(SUMIF(Cannabis!$A:$A,$A76,Cannabis!$F:$F),2)</f>
        <v>781998.71</v>
      </c>
      <c r="R76" s="9">
        <f t="shared" si="4"/>
        <v>221844849.59</v>
      </c>
    </row>
    <row r="77" spans="1:18" x14ac:dyDescent="0.25">
      <c r="A77" s="8">
        <v>46269</v>
      </c>
      <c r="C77" s="9">
        <f>ROUND(SUMIF(Sales!$A:$A,$A77,Sales!$Z:$Z),2)</f>
        <v>28760346.449999999</v>
      </c>
      <c r="D77" s="9">
        <f>ROUND(SUMIF('Motor Fuel'!$A:$A,$A77,'Motor Fuel'!$K:$K),2)</f>
        <v>39318.17</v>
      </c>
      <c r="E77" s="9">
        <f>ROUND(SUMIF(Cigarette!$A:$A,$A77,Cigarette!$J:$J),2)</f>
        <v>2481571.14</v>
      </c>
      <c r="F77" s="9">
        <f>ROUND(SUMIF('Senior Citizen'!$A:$A,$A77,'Senior Citizen'!$E:$E),2)</f>
        <v>0</v>
      </c>
      <c r="G77" s="9">
        <f>ROUND(SUMIF(Liquor!$A:$A,$A77,Liquor!$G:$G),2)</f>
        <v>11101.25</v>
      </c>
      <c r="H77" s="9">
        <f>ROUND(SUMIF('Public Utility'!$A:$A,$A77,'Public Utility'!$Q:$Q),2)</f>
        <v>8495680.2599999998</v>
      </c>
      <c r="I77" s="9">
        <f>ROUND(SUMIF(Hotel!$A:$A,$A77,Hotel!$E:$E),2)</f>
        <v>262330.96000000002</v>
      </c>
      <c r="J77" s="9">
        <f>ROUND(SUMIF('Real Estate Transfer'!$A:$A,$A77,'Real Estate Transfer'!$F:$F),2)</f>
        <v>945562.5</v>
      </c>
      <c r="K77" s="9">
        <f>ROUND(SUMIF('Charity Gaming'!$A:$A,$A77,'Charity Gaming'!$R:$R),2)</f>
        <v>4715.5</v>
      </c>
      <c r="L77" s="9">
        <f>ROUND(SUMIF('Private Vehicle Use'!$A:$A,$A77,'Private Vehicle Use'!$E:$E),2)</f>
        <v>307838.86</v>
      </c>
      <c r="M77" s="9">
        <f>ROUND(SUMIF('Business Income'!$A:$A,$A77,'Business Income'!$M:$M),2)</f>
        <v>31050995.02</v>
      </c>
      <c r="N77" s="9">
        <f>ROUND(SUMIF('Individual Income'!$A:$A,$A77,'Individual Income'!$I:$I),2)</f>
        <v>117087528</v>
      </c>
      <c r="O77" s="9">
        <f>ROUND(SUMIF('Automobile Renting'!$A:$A,$A77,'Automobile Renting'!$E:$E),2)</f>
        <v>6722</v>
      </c>
      <c r="P77" s="9">
        <f>ROUND(SUMIF('Live Adult Entertainment'!$A:$A,$A77,'Live Adult Entertainment'!$E:$E),2)</f>
        <v>0</v>
      </c>
      <c r="Q77" s="9">
        <f>ROUND(SUMIF(Cannabis!$A:$A,$A77,Cannabis!$F:$F),2)</f>
        <v>92044</v>
      </c>
      <c r="R77" s="9">
        <f t="shared" si="4"/>
        <v>189545754.11000001</v>
      </c>
    </row>
    <row r="78" spans="1:18" x14ac:dyDescent="0.25">
      <c r="A78" s="8">
        <v>46270</v>
      </c>
      <c r="C78" s="9">
        <f>ROUND(SUMIF(Sales!$A:$A,$A78,Sales!$Z:$Z),2)</f>
        <v>0</v>
      </c>
      <c r="D78" s="9">
        <f>ROUND(SUMIF('Motor Fuel'!$A:$A,$A78,'Motor Fuel'!$K:$K),2)</f>
        <v>0</v>
      </c>
      <c r="E78" s="9">
        <f>ROUND(SUMIF(Cigarette!$A:$A,$A78,Cigarette!$J:$J),2)</f>
        <v>0</v>
      </c>
      <c r="F78" s="9">
        <f>ROUND(SUMIF('Senior Citizen'!$A:$A,$A78,'Senior Citizen'!$E:$E),2)</f>
        <v>0</v>
      </c>
      <c r="G78" s="9">
        <f>ROUND(SUMIF(Liquor!$A:$A,$A78,Liquor!$G:$G),2)</f>
        <v>0</v>
      </c>
      <c r="H78" s="9">
        <f>ROUND(SUMIF('Public Utility'!$A:$A,$A78,'Public Utility'!$Q:$Q),2)</f>
        <v>0</v>
      </c>
      <c r="I78" s="9">
        <f>ROUND(SUMIF(Hotel!$A:$A,$A78,Hotel!$E:$E),2)</f>
        <v>0</v>
      </c>
      <c r="J78" s="9">
        <f>ROUND(SUMIF('Real Estate Transfer'!$A:$A,$A78,'Real Estate Transfer'!$F:$F),2)</f>
        <v>0</v>
      </c>
      <c r="K78" s="9">
        <f>ROUND(SUMIF('Charity Gaming'!$A:$A,$A78,'Charity Gaming'!$R:$R),2)</f>
        <v>0</v>
      </c>
      <c r="L78" s="9">
        <f>ROUND(SUMIF('Private Vehicle Use'!$A:$A,$A78,'Private Vehicle Use'!$E:$E),2)</f>
        <v>0</v>
      </c>
      <c r="M78" s="9">
        <f>ROUND(SUMIF('Business Income'!$A:$A,$A78,'Business Income'!$M:$M),2)</f>
        <v>0</v>
      </c>
      <c r="N78" s="9">
        <f>ROUND(SUMIF('Individual Income'!$A:$A,$A78,'Individual Income'!$I:$I),2)</f>
        <v>0</v>
      </c>
      <c r="O78" s="9">
        <f>ROUND(SUMIF('Automobile Renting'!$A:$A,$A78,'Automobile Renting'!$E:$E),2)</f>
        <v>0</v>
      </c>
      <c r="P78" s="9">
        <f>ROUND(SUMIF('Live Adult Entertainment'!$A:$A,$A78,'Live Adult Entertainment'!$E:$E),2)</f>
        <v>0</v>
      </c>
      <c r="Q78" s="9">
        <f>ROUND(SUMIF(Cannabis!$A:$A,$A78,Cannabis!$F:$F),2)</f>
        <v>0</v>
      </c>
      <c r="R78" s="9">
        <f t="shared" si="4"/>
        <v>0</v>
      </c>
    </row>
    <row r="79" spans="1:18" x14ac:dyDescent="0.25">
      <c r="A79" s="8">
        <v>46271</v>
      </c>
      <c r="C79" s="9">
        <f>ROUND(SUMIF(Sales!$A:$A,$A79,Sales!$Z:$Z),2)</f>
        <v>0</v>
      </c>
      <c r="D79" s="9">
        <f>ROUND(SUMIF('Motor Fuel'!$A:$A,$A79,'Motor Fuel'!$K:$K),2)</f>
        <v>0</v>
      </c>
      <c r="E79" s="9">
        <f>ROUND(SUMIF(Cigarette!$A:$A,$A79,Cigarette!$J:$J),2)</f>
        <v>0</v>
      </c>
      <c r="F79" s="9">
        <f>ROUND(SUMIF('Senior Citizen'!$A:$A,$A79,'Senior Citizen'!$E:$E),2)</f>
        <v>0</v>
      </c>
      <c r="G79" s="9">
        <f>ROUND(SUMIF(Liquor!$A:$A,$A79,Liquor!$G:$G),2)</f>
        <v>0</v>
      </c>
      <c r="H79" s="9">
        <f>ROUND(SUMIF('Public Utility'!$A:$A,$A79,'Public Utility'!$Q:$Q),2)</f>
        <v>0</v>
      </c>
      <c r="I79" s="9">
        <f>ROUND(SUMIF(Hotel!$A:$A,$A79,Hotel!$E:$E),2)</f>
        <v>0</v>
      </c>
      <c r="J79" s="9">
        <f>ROUND(SUMIF('Real Estate Transfer'!$A:$A,$A79,'Real Estate Transfer'!$F:$F),2)</f>
        <v>0</v>
      </c>
      <c r="K79" s="9">
        <f>ROUND(SUMIF('Charity Gaming'!$A:$A,$A79,'Charity Gaming'!$R:$R),2)</f>
        <v>0</v>
      </c>
      <c r="L79" s="9">
        <f>ROUND(SUMIF('Private Vehicle Use'!$A:$A,$A79,'Private Vehicle Use'!$E:$E),2)</f>
        <v>0</v>
      </c>
      <c r="M79" s="9">
        <f>ROUND(SUMIF('Business Income'!$A:$A,$A79,'Business Income'!$M:$M),2)</f>
        <v>0</v>
      </c>
      <c r="N79" s="9">
        <f>ROUND(SUMIF('Individual Income'!$A:$A,$A79,'Individual Income'!$I:$I),2)</f>
        <v>0</v>
      </c>
      <c r="O79" s="9">
        <f>ROUND(SUMIF('Automobile Renting'!$A:$A,$A79,'Automobile Renting'!$E:$E),2)</f>
        <v>0</v>
      </c>
      <c r="P79" s="9">
        <f>ROUND(SUMIF('Live Adult Entertainment'!$A:$A,$A79,'Live Adult Entertainment'!$E:$E),2)</f>
        <v>0</v>
      </c>
      <c r="Q79" s="9">
        <f>ROUND(SUMIF(Cannabis!$A:$A,$A79,Cannabis!$F:$F),2)</f>
        <v>0</v>
      </c>
      <c r="R79" s="9">
        <f t="shared" si="4"/>
        <v>0</v>
      </c>
    </row>
    <row r="80" spans="1:18" x14ac:dyDescent="0.25">
      <c r="A80" s="8">
        <v>46272</v>
      </c>
      <c r="C80" s="9">
        <f>ROUND(SUMIF(Sales!$A:$A,$A80,Sales!$Z:$Z),2)</f>
        <v>0</v>
      </c>
      <c r="D80" s="9">
        <f>ROUND(SUMIF('Motor Fuel'!$A:$A,$A80,'Motor Fuel'!$K:$K),2)</f>
        <v>0</v>
      </c>
      <c r="E80" s="9">
        <f>ROUND(SUMIF(Cigarette!$A:$A,$A80,Cigarette!$J:$J),2)</f>
        <v>0</v>
      </c>
      <c r="F80" s="9">
        <f>ROUND(SUMIF('Senior Citizen'!$A:$A,$A80,'Senior Citizen'!$E:$E),2)</f>
        <v>0</v>
      </c>
      <c r="G80" s="9">
        <f>ROUND(SUMIF(Liquor!$A:$A,$A80,Liquor!$G:$G),2)</f>
        <v>0</v>
      </c>
      <c r="H80" s="9">
        <f>ROUND(SUMIF('Public Utility'!$A:$A,$A80,'Public Utility'!$Q:$Q),2)</f>
        <v>0</v>
      </c>
      <c r="I80" s="9">
        <f>ROUND(SUMIF(Hotel!$A:$A,$A80,Hotel!$E:$E),2)</f>
        <v>0</v>
      </c>
      <c r="J80" s="9">
        <f>ROUND(SUMIF('Real Estate Transfer'!$A:$A,$A80,'Real Estate Transfer'!$F:$F),2)</f>
        <v>0</v>
      </c>
      <c r="K80" s="9">
        <f>ROUND(SUMIF('Charity Gaming'!$A:$A,$A80,'Charity Gaming'!$R:$R),2)</f>
        <v>0</v>
      </c>
      <c r="L80" s="9">
        <f>ROUND(SUMIF('Private Vehicle Use'!$A:$A,$A80,'Private Vehicle Use'!$E:$E),2)</f>
        <v>0</v>
      </c>
      <c r="M80" s="9">
        <f>ROUND(SUMIF('Business Income'!$A:$A,$A80,'Business Income'!$M:$M),2)</f>
        <v>0</v>
      </c>
      <c r="N80" s="9">
        <f>ROUND(SUMIF('Individual Income'!$A:$A,$A80,'Individual Income'!$I:$I),2)</f>
        <v>0</v>
      </c>
      <c r="O80" s="9">
        <f>ROUND(SUMIF('Automobile Renting'!$A:$A,$A80,'Automobile Renting'!$E:$E),2)</f>
        <v>0</v>
      </c>
      <c r="P80" s="9">
        <f>ROUND(SUMIF('Live Adult Entertainment'!$A:$A,$A80,'Live Adult Entertainment'!$E:$E),2)</f>
        <v>0</v>
      </c>
      <c r="Q80" s="9">
        <f>ROUND(SUMIF(Cannabis!$A:$A,$A80,Cannabis!$F:$F),2)</f>
        <v>0</v>
      </c>
      <c r="R80" s="9">
        <f t="shared" si="4"/>
        <v>0</v>
      </c>
    </row>
    <row r="81" spans="1:18" x14ac:dyDescent="0.25">
      <c r="A81" s="8">
        <v>46273</v>
      </c>
      <c r="C81" s="9">
        <f>ROUND(SUMIF(Sales!$A:$A,$A81,Sales!$Z:$Z),2)</f>
        <v>245121511.94</v>
      </c>
      <c r="D81" s="9">
        <f>ROUND(SUMIF('Motor Fuel'!$A:$A,$A81,'Motor Fuel'!$K:$K),2)</f>
        <v>584956.03</v>
      </c>
      <c r="E81" s="9">
        <f>ROUND(SUMIF(Cigarette!$A:$A,$A81,Cigarette!$J:$J),2)</f>
        <v>5967140.7999999998</v>
      </c>
      <c r="F81" s="9">
        <f>ROUND(SUMIF('Senior Citizen'!$A:$A,$A81,'Senior Citizen'!$E:$E),2)</f>
        <v>226203.25</v>
      </c>
      <c r="G81" s="9">
        <f>ROUND(SUMIF(Liquor!$A:$A,$A81,Liquor!$G:$G),2)</f>
        <v>229507</v>
      </c>
      <c r="H81" s="9">
        <f>ROUND(SUMIF('Public Utility'!$A:$A,$A81,'Public Utility'!$Q:$Q),2)</f>
        <v>7499103.9699999997</v>
      </c>
      <c r="I81" s="9">
        <f>ROUND(SUMIF(Hotel!$A:$A,$A81,Hotel!$E:$E),2)</f>
        <v>245896.29</v>
      </c>
      <c r="J81" s="9">
        <f>ROUND(SUMIF('Real Estate Transfer'!$A:$A,$A81,'Real Estate Transfer'!$F:$F),2)</f>
        <v>276255</v>
      </c>
      <c r="K81" s="9">
        <f>ROUND(SUMIF('Charity Gaming'!$A:$A,$A81,'Charity Gaming'!$R:$R),2)</f>
        <v>3405.47</v>
      </c>
      <c r="L81" s="9">
        <f>ROUND(SUMIF('Private Vehicle Use'!$A:$A,$A81,'Private Vehicle Use'!$E:$E),2)</f>
        <v>296626.14</v>
      </c>
      <c r="M81" s="9">
        <f>ROUND(SUMIF('Business Income'!$A:$A,$A81,'Business Income'!$M:$M),2)</f>
        <v>88164766.109999999</v>
      </c>
      <c r="N81" s="9">
        <f>ROUND(SUMIF('Individual Income'!$A:$A,$A81,'Individual Income'!$I:$I),2)</f>
        <v>143064681.34</v>
      </c>
      <c r="O81" s="9">
        <f>ROUND(SUMIF('Automobile Renting'!$A:$A,$A81,'Automobile Renting'!$E:$E),2)</f>
        <v>1258</v>
      </c>
      <c r="P81" s="9">
        <f>ROUND(SUMIF('Live Adult Entertainment'!$A:$A,$A81,'Live Adult Entertainment'!$E:$E),2)</f>
        <v>0</v>
      </c>
      <c r="Q81" s="9">
        <f>ROUND(SUMIF(Cannabis!$A:$A,$A81,Cannabis!$F:$F),2)</f>
        <v>4894303.0999999996</v>
      </c>
      <c r="R81" s="9">
        <f t="shared" si="4"/>
        <v>496575614.44</v>
      </c>
    </row>
    <row r="82" spans="1:18" x14ac:dyDescent="0.25">
      <c r="A82" s="8">
        <v>46274</v>
      </c>
      <c r="C82" s="9">
        <f>ROUND(SUMIF(Sales!$A:$A,$A82,Sales!$Z:$Z),2)</f>
        <v>9662165.7400000002</v>
      </c>
      <c r="D82" s="9">
        <f>ROUND(SUMIF('Motor Fuel'!$A:$A,$A82,'Motor Fuel'!$K:$K),2)</f>
        <v>8474.58</v>
      </c>
      <c r="E82" s="9">
        <f>ROUND(SUMIF(Cigarette!$A:$A,$A82,Cigarette!$J:$J),2)</f>
        <v>5678.88</v>
      </c>
      <c r="F82" s="9">
        <f>ROUND(SUMIF('Senior Citizen'!$A:$A,$A82,'Senior Citizen'!$E:$E),2)</f>
        <v>0</v>
      </c>
      <c r="G82" s="9">
        <f>ROUND(SUMIF(Liquor!$A:$A,$A82,Liquor!$G:$G),2)</f>
        <v>-14.7</v>
      </c>
      <c r="H82" s="9">
        <f>ROUND(SUMIF('Public Utility'!$A:$A,$A82,'Public Utility'!$Q:$Q),2)</f>
        <v>1265273.97</v>
      </c>
      <c r="I82" s="9">
        <f>ROUND(SUMIF(Hotel!$A:$A,$A82,Hotel!$E:$E),2)</f>
        <v>133420.96</v>
      </c>
      <c r="J82" s="9">
        <f>ROUND(SUMIF('Real Estate Transfer'!$A:$A,$A82,'Real Estate Transfer'!$F:$F),2)</f>
        <v>781551.5</v>
      </c>
      <c r="K82" s="9">
        <f>ROUND(SUMIF('Charity Gaming'!$A:$A,$A82,'Charity Gaming'!$R:$R),2)</f>
        <v>3363.89</v>
      </c>
      <c r="L82" s="9">
        <f>ROUND(SUMIF('Private Vehicle Use'!$A:$A,$A82,'Private Vehicle Use'!$E:$E),2)</f>
        <v>358796.99</v>
      </c>
      <c r="M82" s="9">
        <f>ROUND(SUMIF('Business Income'!$A:$A,$A82,'Business Income'!$M:$M),2)</f>
        <v>26882533.649999999</v>
      </c>
      <c r="N82" s="9">
        <f>ROUND(SUMIF('Individual Income'!$A:$A,$A82,'Individual Income'!$I:$I),2)</f>
        <v>50705596.619999997</v>
      </c>
      <c r="O82" s="9">
        <f>ROUND(SUMIF('Automobile Renting'!$A:$A,$A82,'Automobile Renting'!$E:$E),2)</f>
        <v>0</v>
      </c>
      <c r="P82" s="9">
        <f>ROUND(SUMIF('Live Adult Entertainment'!$A:$A,$A82,'Live Adult Entertainment'!$E:$E),2)</f>
        <v>0</v>
      </c>
      <c r="Q82" s="9">
        <f>ROUND(SUMIF(Cannabis!$A:$A,$A82,Cannabis!$F:$F),2)</f>
        <v>11600</v>
      </c>
      <c r="R82" s="9">
        <f t="shared" si="4"/>
        <v>89818442.079999998</v>
      </c>
    </row>
    <row r="83" spans="1:18" x14ac:dyDescent="0.25">
      <c r="A83" s="8">
        <v>46275</v>
      </c>
      <c r="C83" s="9">
        <f>ROUND(SUMIF(Sales!$A:$A,$A83,Sales!$Z:$Z),2)</f>
        <v>19582361.030000001</v>
      </c>
      <c r="D83" s="9">
        <f>ROUND(SUMIF('Motor Fuel'!$A:$A,$A83,'Motor Fuel'!$K:$K),2)</f>
        <v>145760.28</v>
      </c>
      <c r="E83" s="9">
        <f>ROUND(SUMIF(Cigarette!$A:$A,$A83,Cigarette!$J:$J),2)</f>
        <v>2531710.27</v>
      </c>
      <c r="F83" s="9">
        <f>ROUND(SUMIF('Senior Citizen'!$A:$A,$A83,'Senior Citizen'!$E:$E),2)</f>
        <v>0</v>
      </c>
      <c r="G83" s="9">
        <f>ROUND(SUMIF(Liquor!$A:$A,$A83,Liquor!$G:$G),2)</f>
        <v>87170.3</v>
      </c>
      <c r="H83" s="9">
        <f>ROUND(SUMIF('Public Utility'!$A:$A,$A83,'Public Utility'!$Q:$Q),2)</f>
        <v>34941608.509999998</v>
      </c>
      <c r="I83" s="9">
        <f>ROUND(SUMIF(Hotel!$A:$A,$A83,Hotel!$E:$E),2)</f>
        <v>31711.38</v>
      </c>
      <c r="J83" s="9">
        <f>ROUND(SUMIF('Real Estate Transfer'!$A:$A,$A83,'Real Estate Transfer'!$F:$F),2)</f>
        <v>477909.5</v>
      </c>
      <c r="K83" s="9">
        <f>ROUND(SUMIF('Charity Gaming'!$A:$A,$A83,'Charity Gaming'!$R:$R),2)</f>
        <v>2949.15</v>
      </c>
      <c r="L83" s="9">
        <f>ROUND(SUMIF('Private Vehicle Use'!$A:$A,$A83,'Private Vehicle Use'!$E:$E),2)</f>
        <v>556267.99</v>
      </c>
      <c r="M83" s="9">
        <f>ROUND(SUMIF('Business Income'!$A:$A,$A83,'Business Income'!$M:$M),2)</f>
        <v>91469530.25</v>
      </c>
      <c r="N83" s="9">
        <f>ROUND(SUMIF('Individual Income'!$A:$A,$A83,'Individual Income'!$I:$I),2)</f>
        <v>237141794.86000001</v>
      </c>
      <c r="O83" s="9">
        <f>ROUND(SUMIF('Automobile Renting'!$A:$A,$A83,'Automobile Renting'!$E:$E),2)</f>
        <v>1319.5</v>
      </c>
      <c r="P83" s="9">
        <f>ROUND(SUMIF('Live Adult Entertainment'!$A:$A,$A83,'Live Adult Entertainment'!$E:$E),2)</f>
        <v>0</v>
      </c>
      <c r="Q83" s="9">
        <f>ROUND(SUMIF(Cannabis!$A:$A,$A83,Cannabis!$F:$F),2)</f>
        <v>641904</v>
      </c>
      <c r="R83" s="9">
        <f t="shared" si="4"/>
        <v>387611997.01999998</v>
      </c>
    </row>
    <row r="84" spans="1:18" x14ac:dyDescent="0.25">
      <c r="A84" s="8">
        <v>46276</v>
      </c>
      <c r="C84" s="9">
        <f>ROUND(SUMIF(Sales!$A:$A,$A84,Sales!$Z:$Z),2)</f>
        <v>36939585.960000001</v>
      </c>
      <c r="D84" s="9">
        <f>ROUND(SUMIF('Motor Fuel'!$A:$A,$A84,'Motor Fuel'!$K:$K),2)</f>
        <v>647433.35</v>
      </c>
      <c r="E84" s="9">
        <f>ROUND(SUMIF(Cigarette!$A:$A,$A84,Cigarette!$J:$J),2)</f>
        <v>3421717.94</v>
      </c>
      <c r="F84" s="9">
        <f>ROUND(SUMIF('Senior Citizen'!$A:$A,$A84,'Senior Citizen'!$E:$E),2)</f>
        <v>0</v>
      </c>
      <c r="G84" s="9">
        <f>ROUND(SUMIF(Liquor!$A:$A,$A84,Liquor!$G:$G),2)</f>
        <v>567785.25</v>
      </c>
      <c r="H84" s="9">
        <f>ROUND(SUMIF('Public Utility'!$A:$A,$A84,'Public Utility'!$Q:$Q),2)</f>
        <v>1047732.63</v>
      </c>
      <c r="I84" s="9">
        <f>ROUND(SUMIF(Hotel!$A:$A,$A84,Hotel!$E:$E),2)</f>
        <v>770356.33</v>
      </c>
      <c r="J84" s="9">
        <f>ROUND(SUMIF('Real Estate Transfer'!$A:$A,$A84,'Real Estate Transfer'!$F:$F),2)</f>
        <v>1211373</v>
      </c>
      <c r="K84" s="9">
        <f>ROUND(SUMIF('Charity Gaming'!$A:$A,$A84,'Charity Gaming'!$R:$R),2)</f>
        <v>2428.09</v>
      </c>
      <c r="L84" s="9">
        <f>ROUND(SUMIF('Private Vehicle Use'!$A:$A,$A84,'Private Vehicle Use'!$E:$E),2)</f>
        <v>535279.41</v>
      </c>
      <c r="M84" s="9">
        <f>ROUND(SUMIF('Business Income'!$A:$A,$A84,'Business Income'!$M:$M),2)</f>
        <v>278756988.67000002</v>
      </c>
      <c r="N84" s="9">
        <f>ROUND(SUMIF('Individual Income'!$A:$A,$A84,'Individual Income'!$I:$I),2)</f>
        <v>49910320.689999998</v>
      </c>
      <c r="O84" s="9">
        <f>ROUND(SUMIF('Automobile Renting'!$A:$A,$A84,'Automobile Renting'!$E:$E),2)</f>
        <v>2463</v>
      </c>
      <c r="P84" s="9">
        <f>ROUND(SUMIF('Live Adult Entertainment'!$A:$A,$A84,'Live Adult Entertainment'!$E:$E),2)</f>
        <v>0</v>
      </c>
      <c r="Q84" s="9">
        <f>ROUND(SUMIF(Cannabis!$A:$A,$A84,Cannabis!$F:$F),2)</f>
        <v>1445279.23</v>
      </c>
      <c r="R84" s="9">
        <f t="shared" si="4"/>
        <v>375258743.55000001</v>
      </c>
    </row>
    <row r="85" spans="1:18" x14ac:dyDescent="0.25">
      <c r="A85" s="8">
        <v>46277</v>
      </c>
      <c r="C85" s="9">
        <f>ROUND(SUMIF(Sales!$A:$A,$A85,Sales!$Z:$Z),2)</f>
        <v>0</v>
      </c>
      <c r="D85" s="9">
        <f>ROUND(SUMIF('Motor Fuel'!$A:$A,$A85,'Motor Fuel'!$K:$K),2)</f>
        <v>0</v>
      </c>
      <c r="E85" s="9">
        <f>ROUND(SUMIF(Cigarette!$A:$A,$A85,Cigarette!$J:$J),2)</f>
        <v>0</v>
      </c>
      <c r="F85" s="9">
        <f>ROUND(SUMIF('Senior Citizen'!$A:$A,$A85,'Senior Citizen'!$E:$E),2)</f>
        <v>0</v>
      </c>
      <c r="G85" s="9">
        <f>ROUND(SUMIF(Liquor!$A:$A,$A85,Liquor!$G:$G),2)</f>
        <v>0</v>
      </c>
      <c r="H85" s="9">
        <f>ROUND(SUMIF('Public Utility'!$A:$A,$A85,'Public Utility'!$Q:$Q),2)</f>
        <v>0</v>
      </c>
      <c r="I85" s="9">
        <f>ROUND(SUMIF(Hotel!$A:$A,$A85,Hotel!$E:$E),2)</f>
        <v>0</v>
      </c>
      <c r="J85" s="9">
        <f>ROUND(SUMIF('Real Estate Transfer'!$A:$A,$A85,'Real Estate Transfer'!$F:$F),2)</f>
        <v>0</v>
      </c>
      <c r="K85" s="9">
        <f>ROUND(SUMIF('Charity Gaming'!$A:$A,$A85,'Charity Gaming'!$R:$R),2)</f>
        <v>0</v>
      </c>
      <c r="L85" s="9">
        <f>ROUND(SUMIF('Private Vehicle Use'!$A:$A,$A85,'Private Vehicle Use'!$E:$E),2)</f>
        <v>0</v>
      </c>
      <c r="M85" s="9">
        <f>ROUND(SUMIF('Business Income'!$A:$A,$A85,'Business Income'!$M:$M),2)</f>
        <v>0</v>
      </c>
      <c r="N85" s="9">
        <f>ROUND(SUMIF('Individual Income'!$A:$A,$A85,'Individual Income'!$I:$I),2)</f>
        <v>0</v>
      </c>
      <c r="O85" s="9">
        <f>ROUND(SUMIF('Automobile Renting'!$A:$A,$A85,'Automobile Renting'!$E:$E),2)</f>
        <v>0</v>
      </c>
      <c r="P85" s="9">
        <f>ROUND(SUMIF('Live Adult Entertainment'!$A:$A,$A85,'Live Adult Entertainment'!$E:$E),2)</f>
        <v>0</v>
      </c>
      <c r="Q85" s="9">
        <f>ROUND(SUMIF(Cannabis!$A:$A,$A85,Cannabis!$F:$F),2)</f>
        <v>0</v>
      </c>
      <c r="R85" s="9">
        <f t="shared" si="4"/>
        <v>0</v>
      </c>
    </row>
    <row r="86" spans="1:18" x14ac:dyDescent="0.25">
      <c r="A86" s="8">
        <v>46278</v>
      </c>
      <c r="C86" s="9">
        <f>ROUND(SUMIF(Sales!$A:$A,$A86,Sales!$Z:$Z),2)</f>
        <v>0</v>
      </c>
      <c r="D86" s="9">
        <f>ROUND(SUMIF('Motor Fuel'!$A:$A,$A86,'Motor Fuel'!$K:$K),2)</f>
        <v>0</v>
      </c>
      <c r="E86" s="9">
        <f>ROUND(SUMIF(Cigarette!$A:$A,$A86,Cigarette!$J:$J),2)</f>
        <v>0</v>
      </c>
      <c r="F86" s="9">
        <f>ROUND(SUMIF('Senior Citizen'!$A:$A,$A86,'Senior Citizen'!$E:$E),2)</f>
        <v>0</v>
      </c>
      <c r="G86" s="9">
        <f>ROUND(SUMIF(Liquor!$A:$A,$A86,Liquor!$G:$G),2)</f>
        <v>0</v>
      </c>
      <c r="H86" s="9">
        <f>ROUND(SUMIF('Public Utility'!$A:$A,$A86,'Public Utility'!$Q:$Q),2)</f>
        <v>0</v>
      </c>
      <c r="I86" s="9">
        <f>ROUND(SUMIF(Hotel!$A:$A,$A86,Hotel!$E:$E),2)</f>
        <v>0</v>
      </c>
      <c r="J86" s="9">
        <f>ROUND(SUMIF('Real Estate Transfer'!$A:$A,$A86,'Real Estate Transfer'!$F:$F),2)</f>
        <v>0</v>
      </c>
      <c r="K86" s="9">
        <f>ROUND(SUMIF('Charity Gaming'!$A:$A,$A86,'Charity Gaming'!$R:$R),2)</f>
        <v>0</v>
      </c>
      <c r="L86" s="9">
        <f>ROUND(SUMIF('Private Vehicle Use'!$A:$A,$A86,'Private Vehicle Use'!$E:$E),2)</f>
        <v>0</v>
      </c>
      <c r="M86" s="9">
        <f>ROUND(SUMIF('Business Income'!$A:$A,$A86,'Business Income'!$M:$M),2)</f>
        <v>0</v>
      </c>
      <c r="N86" s="9">
        <f>ROUND(SUMIF('Individual Income'!$A:$A,$A86,'Individual Income'!$I:$I),2)</f>
        <v>0</v>
      </c>
      <c r="O86" s="9">
        <f>ROUND(SUMIF('Automobile Renting'!$A:$A,$A86,'Automobile Renting'!$E:$E),2)</f>
        <v>0</v>
      </c>
      <c r="P86" s="9">
        <f>ROUND(SUMIF('Live Adult Entertainment'!$A:$A,$A86,'Live Adult Entertainment'!$E:$E),2)</f>
        <v>0</v>
      </c>
      <c r="Q86" s="9">
        <f>ROUND(SUMIF(Cannabis!$A:$A,$A86,Cannabis!$F:$F),2)</f>
        <v>0</v>
      </c>
      <c r="R86" s="9">
        <f t="shared" si="4"/>
        <v>0</v>
      </c>
    </row>
    <row r="87" spans="1:18" x14ac:dyDescent="0.25">
      <c r="A87" s="8">
        <v>46279</v>
      </c>
      <c r="C87" s="9">
        <f>ROUND(SUMIF(Sales!$A:$A,$A87,Sales!$Z:$Z),2)</f>
        <v>70532032.140000001</v>
      </c>
      <c r="D87" s="9">
        <f>ROUND(SUMIF('Motor Fuel'!$A:$A,$A87,'Motor Fuel'!$K:$K),2)</f>
        <v>9845289.6199999992</v>
      </c>
      <c r="E87" s="9">
        <f>ROUND(SUMIF(Cigarette!$A:$A,$A87,Cigarette!$J:$J),2)</f>
        <v>5535299</v>
      </c>
      <c r="F87" s="9">
        <f>ROUND(SUMIF('Senior Citizen'!$A:$A,$A87,'Senior Citizen'!$E:$E),2)</f>
        <v>0</v>
      </c>
      <c r="G87" s="9">
        <f>ROUND(SUMIF(Liquor!$A:$A,$A87,Liquor!$G:$G),2)</f>
        <v>839295.15</v>
      </c>
      <c r="H87" s="9">
        <f>ROUND(SUMIF('Public Utility'!$A:$A,$A87,'Public Utility'!$Q:$Q),2)</f>
        <v>1329065.8</v>
      </c>
      <c r="I87" s="9">
        <f>ROUND(SUMIF(Hotel!$A:$A,$A87,Hotel!$E:$E),2)</f>
        <v>203721.35</v>
      </c>
      <c r="J87" s="9">
        <f>ROUND(SUMIF('Real Estate Transfer'!$A:$A,$A87,'Real Estate Transfer'!$F:$F),2)</f>
        <v>200139</v>
      </c>
      <c r="K87" s="9">
        <f>ROUND(SUMIF('Charity Gaming'!$A:$A,$A87,'Charity Gaming'!$R:$R),2)</f>
        <v>1318.3</v>
      </c>
      <c r="L87" s="9">
        <f>ROUND(SUMIF('Private Vehicle Use'!$A:$A,$A87,'Private Vehicle Use'!$E:$E),2)</f>
        <v>446549.88</v>
      </c>
      <c r="M87" s="9">
        <f>ROUND(SUMIF('Business Income'!$A:$A,$A87,'Business Income'!$M:$M),2)</f>
        <v>356732133.42000002</v>
      </c>
      <c r="N87" s="9">
        <f>ROUND(SUMIF('Individual Income'!$A:$A,$A87,'Individual Income'!$I:$I),2)</f>
        <v>69570109.739999995</v>
      </c>
      <c r="O87" s="9">
        <f>ROUND(SUMIF('Automobile Renting'!$A:$A,$A87,'Automobile Renting'!$E:$E),2)</f>
        <v>14270</v>
      </c>
      <c r="P87" s="9">
        <f>ROUND(SUMIF('Live Adult Entertainment'!$A:$A,$A87,'Live Adult Entertainment'!$E:$E),2)</f>
        <v>0</v>
      </c>
      <c r="Q87" s="9">
        <f>ROUND(SUMIF(Cannabis!$A:$A,$A87,Cannabis!$F:$F),2)</f>
        <v>740292.45</v>
      </c>
      <c r="R87" s="9">
        <f t="shared" si="4"/>
        <v>515989515.85000002</v>
      </c>
    </row>
    <row r="88" spans="1:18" x14ac:dyDescent="0.25">
      <c r="A88" s="8">
        <v>46280</v>
      </c>
      <c r="C88" s="9">
        <f>ROUND(SUMIF(Sales!$A:$A,$A88,Sales!$Z:$Z),2)</f>
        <v>180496831.46000001</v>
      </c>
      <c r="D88" s="9">
        <f>ROUND(SUMIF('Motor Fuel'!$A:$A,$A88,'Motor Fuel'!$K:$K),2)</f>
        <v>637347.96</v>
      </c>
      <c r="E88" s="9">
        <f>ROUND(SUMIF(Cigarette!$A:$A,$A88,Cigarette!$J:$J),2)</f>
        <v>6224149.79</v>
      </c>
      <c r="F88" s="9">
        <f>ROUND(SUMIF('Senior Citizen'!$A:$A,$A88,'Senior Citizen'!$E:$E),2)</f>
        <v>50</v>
      </c>
      <c r="G88" s="9">
        <f>ROUND(SUMIF(Liquor!$A:$A,$A88,Liquor!$G:$G),2)</f>
        <v>2418223.09</v>
      </c>
      <c r="H88" s="9">
        <f>ROUND(SUMIF('Public Utility'!$A:$A,$A88,'Public Utility'!$Q:$Q),2)</f>
        <v>53668841.490000002</v>
      </c>
      <c r="I88" s="9">
        <f>ROUND(SUMIF(Hotel!$A:$A,$A88,Hotel!$E:$E),2)</f>
        <v>2067429.89</v>
      </c>
      <c r="J88" s="9">
        <f>ROUND(SUMIF('Real Estate Transfer'!$A:$A,$A88,'Real Estate Transfer'!$F:$F),2)</f>
        <v>1360592</v>
      </c>
      <c r="K88" s="9">
        <f>ROUND(SUMIF('Charity Gaming'!$A:$A,$A88,'Charity Gaming'!$R:$R),2)</f>
        <v>6266.35</v>
      </c>
      <c r="L88" s="9">
        <f>ROUND(SUMIF('Private Vehicle Use'!$A:$A,$A88,'Private Vehicle Use'!$E:$E),2)</f>
        <v>446989.57</v>
      </c>
      <c r="M88" s="9">
        <f>ROUND(SUMIF('Business Income'!$A:$A,$A88,'Business Income'!$M:$M),2)</f>
        <v>915148042.08000004</v>
      </c>
      <c r="N88" s="9">
        <f>ROUND(SUMIF('Individual Income'!$A:$A,$A88,'Individual Income'!$I:$I),2)</f>
        <v>244172899.49000001</v>
      </c>
      <c r="O88" s="9">
        <f>ROUND(SUMIF('Automobile Renting'!$A:$A,$A88,'Automobile Renting'!$E:$E),2)</f>
        <v>3863</v>
      </c>
      <c r="P88" s="9">
        <f>ROUND(SUMIF('Live Adult Entertainment'!$A:$A,$A88,'Live Adult Entertainment'!$E:$E),2)</f>
        <v>0</v>
      </c>
      <c r="Q88" s="9">
        <f>ROUND(SUMIF(Cannabis!$A:$A,$A88,Cannabis!$F:$F),2)</f>
        <v>4797406.83</v>
      </c>
      <c r="R88" s="9">
        <f t="shared" si="4"/>
        <v>1411448933</v>
      </c>
    </row>
    <row r="89" spans="1:18" x14ac:dyDescent="0.25">
      <c r="A89" s="8">
        <v>46281</v>
      </c>
      <c r="C89" s="9">
        <f>ROUND(SUMIF(Sales!$A:$A,$A89,Sales!$Z:$Z),2)</f>
        <v>58353134.109999999</v>
      </c>
      <c r="D89" s="9">
        <f>ROUND(SUMIF('Motor Fuel'!$A:$A,$A89,'Motor Fuel'!$K:$K),2)</f>
        <v>249008.6</v>
      </c>
      <c r="E89" s="9">
        <f>ROUND(SUMIF(Cigarette!$A:$A,$A89,Cigarette!$J:$J),2)</f>
        <v>4982444.75</v>
      </c>
      <c r="F89" s="9">
        <f>ROUND(SUMIF('Senior Citizen'!$A:$A,$A89,'Senior Citizen'!$E:$E),2)</f>
        <v>0</v>
      </c>
      <c r="G89" s="9">
        <f>ROUND(SUMIF(Liquor!$A:$A,$A89,Liquor!$G:$G),2)</f>
        <v>17274649.140000001</v>
      </c>
      <c r="H89" s="9">
        <f>ROUND(SUMIF('Public Utility'!$A:$A,$A89,'Public Utility'!$Q:$Q),2)</f>
        <v>14071002.23</v>
      </c>
      <c r="I89" s="9">
        <f>ROUND(SUMIF(Hotel!$A:$A,$A89,Hotel!$E:$E),2)</f>
        <v>1061223.73</v>
      </c>
      <c r="J89" s="9">
        <f>ROUND(SUMIF('Real Estate Transfer'!$A:$A,$A89,'Real Estate Transfer'!$F:$F),2)</f>
        <v>4885431.5</v>
      </c>
      <c r="K89" s="9">
        <f>ROUND(SUMIF('Charity Gaming'!$A:$A,$A89,'Charity Gaming'!$R:$R),2)</f>
        <v>4267.3599999999997</v>
      </c>
      <c r="L89" s="9">
        <f>ROUND(SUMIF('Private Vehicle Use'!$A:$A,$A89,'Private Vehicle Use'!$E:$E),2)</f>
        <v>513509.83</v>
      </c>
      <c r="M89" s="9">
        <f>ROUND(SUMIF('Business Income'!$A:$A,$A89,'Business Income'!$M:$M),2)</f>
        <v>554550923.62</v>
      </c>
      <c r="N89" s="9">
        <f>ROUND(SUMIF('Individual Income'!$A:$A,$A89,'Individual Income'!$I:$I),2)</f>
        <v>283213137.42000002</v>
      </c>
      <c r="O89" s="9">
        <f>ROUND(SUMIF('Automobile Renting'!$A:$A,$A89,'Automobile Renting'!$E:$E),2)</f>
        <v>112300</v>
      </c>
      <c r="P89" s="9">
        <f>ROUND(SUMIF('Live Adult Entertainment'!$A:$A,$A89,'Live Adult Entertainment'!$E:$E),2)</f>
        <v>0</v>
      </c>
      <c r="Q89" s="9">
        <f>ROUND(SUMIF(Cannabis!$A:$A,$A89,Cannabis!$F:$F),2)</f>
        <v>503773.48</v>
      </c>
      <c r="R89" s="9">
        <f t="shared" si="4"/>
        <v>939774805.76999998</v>
      </c>
    </row>
    <row r="90" spans="1:18" x14ac:dyDescent="0.25">
      <c r="A90" s="8">
        <v>46282</v>
      </c>
      <c r="C90" s="9">
        <f>ROUND(SUMIF(Sales!$A:$A,$A90,Sales!$Z:$Z),2)</f>
        <v>96074097.450000003</v>
      </c>
      <c r="D90" s="9">
        <f>ROUND(SUMIF('Motor Fuel'!$A:$A,$A90,'Motor Fuel'!$K:$K),2)</f>
        <v>4711467.9400000004</v>
      </c>
      <c r="E90" s="9">
        <f>ROUND(SUMIF(Cigarette!$A:$A,$A90,Cigarette!$J:$J),2)</f>
        <v>7878605.6900000004</v>
      </c>
      <c r="F90" s="9">
        <f>ROUND(SUMIF('Senior Citizen'!$A:$A,$A90,'Senior Citizen'!$E:$E),2)</f>
        <v>0</v>
      </c>
      <c r="G90" s="9">
        <f>ROUND(SUMIF(Liquor!$A:$A,$A90,Liquor!$G:$G),2)</f>
        <v>2171868.7000000002</v>
      </c>
      <c r="H90" s="9">
        <f>ROUND(SUMIF('Public Utility'!$A:$A,$A90,'Public Utility'!$Q:$Q),2)</f>
        <v>8508428.3900000006</v>
      </c>
      <c r="I90" s="9">
        <f>ROUND(SUMIF(Hotel!$A:$A,$A90,Hotel!$E:$E),2)</f>
        <v>3190988.94</v>
      </c>
      <c r="J90" s="9">
        <f>ROUND(SUMIF('Real Estate Transfer'!$A:$A,$A90,'Real Estate Transfer'!$F:$F),2)</f>
        <v>280299</v>
      </c>
      <c r="K90" s="9">
        <f>ROUND(SUMIF('Charity Gaming'!$A:$A,$A90,'Charity Gaming'!$R:$R),2)</f>
        <v>5970.68</v>
      </c>
      <c r="L90" s="9">
        <f>ROUND(SUMIF('Private Vehicle Use'!$A:$A,$A90,'Private Vehicle Use'!$E:$E),2)</f>
        <v>402188.12</v>
      </c>
      <c r="M90" s="9">
        <f>ROUND(SUMIF('Business Income'!$A:$A,$A90,'Business Income'!$M:$M),2)</f>
        <v>173725203.53</v>
      </c>
      <c r="N90" s="9">
        <f>ROUND(SUMIF('Individual Income'!$A:$A,$A90,'Individual Income'!$I:$I),2)</f>
        <v>214410085.00999999</v>
      </c>
      <c r="O90" s="9">
        <f>ROUND(SUMIF('Automobile Renting'!$A:$A,$A90,'Automobile Renting'!$E:$E),2)</f>
        <v>5873143.8700000001</v>
      </c>
      <c r="P90" s="9">
        <f>ROUND(SUMIF('Live Adult Entertainment'!$A:$A,$A90,'Live Adult Entertainment'!$E:$E),2)</f>
        <v>0</v>
      </c>
      <c r="Q90" s="9">
        <f>ROUND(SUMIF(Cannabis!$A:$A,$A90,Cannabis!$F:$F),2)</f>
        <v>1208465.48</v>
      </c>
      <c r="R90" s="9">
        <f t="shared" si="4"/>
        <v>518440812.80000001</v>
      </c>
    </row>
    <row r="91" spans="1:18" x14ac:dyDescent="0.25">
      <c r="A91" s="8">
        <v>46283</v>
      </c>
      <c r="C91" s="9">
        <f>ROUND(SUMIF(Sales!$A:$A,$A91,Sales!$Z:$Z),2)</f>
        <v>233871170.91999999</v>
      </c>
      <c r="D91" s="9">
        <f>ROUND(SUMIF('Motor Fuel'!$A:$A,$A91,'Motor Fuel'!$K:$K),2)</f>
        <v>19336838.469999999</v>
      </c>
      <c r="E91" s="9">
        <f>ROUND(SUMIF(Cigarette!$A:$A,$A91,Cigarette!$J:$J),2)</f>
        <v>141957.45000000001</v>
      </c>
      <c r="F91" s="9">
        <f>ROUND(SUMIF('Senior Citizen'!$A:$A,$A91,'Senior Citizen'!$E:$E),2)</f>
        <v>49855.87</v>
      </c>
      <c r="G91" s="9">
        <f>ROUND(SUMIF(Liquor!$A:$A,$A91,Liquor!$G:$G),2)</f>
        <v>207493.63</v>
      </c>
      <c r="H91" s="9">
        <f>ROUND(SUMIF('Public Utility'!$A:$A,$A91,'Public Utility'!$Q:$Q),2)</f>
        <v>10913775.17</v>
      </c>
      <c r="I91" s="9">
        <f>ROUND(SUMIF(Hotel!$A:$A,$A91,Hotel!$E:$E),2)</f>
        <v>4441394.17</v>
      </c>
      <c r="J91" s="9">
        <f>ROUND(SUMIF('Real Estate Transfer'!$A:$A,$A91,'Real Estate Transfer'!$F:$F),2)</f>
        <v>0</v>
      </c>
      <c r="K91" s="9">
        <f>ROUND(SUMIF('Charity Gaming'!$A:$A,$A91,'Charity Gaming'!$R:$R),2)</f>
        <v>3382</v>
      </c>
      <c r="L91" s="9">
        <f>ROUND(SUMIF('Private Vehicle Use'!$A:$A,$A91,'Private Vehicle Use'!$E:$E),2)</f>
        <v>433778.3</v>
      </c>
      <c r="M91" s="9">
        <f>ROUND(SUMIF('Business Income'!$A:$A,$A91,'Business Income'!$M:$M),2)</f>
        <v>54437801.829999998</v>
      </c>
      <c r="N91" s="9">
        <f>ROUND(SUMIF('Individual Income'!$A:$A,$A91,'Individual Income'!$I:$I),2)</f>
        <v>106205893.52</v>
      </c>
      <c r="O91" s="9">
        <f>ROUND(SUMIF('Automobile Renting'!$A:$A,$A91,'Automobile Renting'!$E:$E),2)</f>
        <v>2703280</v>
      </c>
      <c r="P91" s="9">
        <f>ROUND(SUMIF('Live Adult Entertainment'!$A:$A,$A91,'Live Adult Entertainment'!$E:$E),2)</f>
        <v>0</v>
      </c>
      <c r="Q91" s="9">
        <f>ROUND(SUMIF(Cannabis!$A:$A,$A91,Cannabis!$F:$F),2)</f>
        <v>2254062.89</v>
      </c>
      <c r="R91" s="9">
        <f t="shared" si="4"/>
        <v>435000684.22000003</v>
      </c>
    </row>
    <row r="92" spans="1:18" x14ac:dyDescent="0.25">
      <c r="A92" s="8">
        <v>46284</v>
      </c>
      <c r="C92" s="9">
        <f>ROUND(SUMIF(Sales!$A:$A,$A92,Sales!$Z:$Z),2)</f>
        <v>0</v>
      </c>
      <c r="D92" s="9">
        <f>ROUND(SUMIF('Motor Fuel'!$A:$A,$A92,'Motor Fuel'!$K:$K),2)</f>
        <v>0</v>
      </c>
      <c r="E92" s="9">
        <f>ROUND(SUMIF(Cigarette!$A:$A,$A92,Cigarette!$J:$J),2)</f>
        <v>0</v>
      </c>
      <c r="F92" s="9">
        <f>ROUND(SUMIF('Senior Citizen'!$A:$A,$A92,'Senior Citizen'!$E:$E),2)</f>
        <v>0</v>
      </c>
      <c r="G92" s="9">
        <f>ROUND(SUMIF(Liquor!$A:$A,$A92,Liquor!$G:$G),2)</f>
        <v>0</v>
      </c>
      <c r="H92" s="9">
        <f>ROUND(SUMIF('Public Utility'!$A:$A,$A92,'Public Utility'!$Q:$Q),2)</f>
        <v>0</v>
      </c>
      <c r="I92" s="9">
        <f>ROUND(SUMIF(Hotel!$A:$A,$A92,Hotel!$E:$E),2)</f>
        <v>0</v>
      </c>
      <c r="J92" s="9">
        <f>ROUND(SUMIF('Real Estate Transfer'!$A:$A,$A92,'Real Estate Transfer'!$F:$F),2)</f>
        <v>0</v>
      </c>
      <c r="K92" s="9">
        <f>ROUND(SUMIF('Charity Gaming'!$A:$A,$A92,'Charity Gaming'!$R:$R),2)</f>
        <v>0</v>
      </c>
      <c r="L92" s="9">
        <f>ROUND(SUMIF('Private Vehicle Use'!$A:$A,$A92,'Private Vehicle Use'!$E:$E),2)</f>
        <v>0</v>
      </c>
      <c r="M92" s="9">
        <f>ROUND(SUMIF('Business Income'!$A:$A,$A92,'Business Income'!$M:$M),2)</f>
        <v>0</v>
      </c>
      <c r="N92" s="9">
        <f>ROUND(SUMIF('Individual Income'!$A:$A,$A92,'Individual Income'!$I:$I),2)</f>
        <v>0</v>
      </c>
      <c r="O92" s="9">
        <f>ROUND(SUMIF('Automobile Renting'!$A:$A,$A92,'Automobile Renting'!$E:$E),2)</f>
        <v>0</v>
      </c>
      <c r="P92" s="9">
        <f>ROUND(SUMIF('Live Adult Entertainment'!$A:$A,$A92,'Live Adult Entertainment'!$E:$E),2)</f>
        <v>0</v>
      </c>
      <c r="Q92" s="9">
        <f>ROUND(SUMIF(Cannabis!$A:$A,$A92,Cannabis!$F:$F),2)</f>
        <v>0</v>
      </c>
      <c r="R92" s="9">
        <f t="shared" si="4"/>
        <v>0</v>
      </c>
    </row>
    <row r="93" spans="1:18" x14ac:dyDescent="0.25">
      <c r="A93" s="8">
        <v>46285</v>
      </c>
      <c r="C93" s="9">
        <f>ROUND(SUMIF(Sales!$A:$A,$A93,Sales!$Z:$Z),2)</f>
        <v>0</v>
      </c>
      <c r="D93" s="9">
        <f>ROUND(SUMIF('Motor Fuel'!$A:$A,$A93,'Motor Fuel'!$K:$K),2)</f>
        <v>0</v>
      </c>
      <c r="E93" s="9">
        <f>ROUND(SUMIF(Cigarette!$A:$A,$A93,Cigarette!$J:$J),2)</f>
        <v>0</v>
      </c>
      <c r="F93" s="9">
        <f>ROUND(SUMIF('Senior Citizen'!$A:$A,$A93,'Senior Citizen'!$E:$E),2)</f>
        <v>0</v>
      </c>
      <c r="G93" s="9">
        <f>ROUND(SUMIF(Liquor!$A:$A,$A93,Liquor!$G:$G),2)</f>
        <v>0</v>
      </c>
      <c r="H93" s="9">
        <f>ROUND(SUMIF('Public Utility'!$A:$A,$A93,'Public Utility'!$Q:$Q),2)</f>
        <v>0</v>
      </c>
      <c r="I93" s="9">
        <f>ROUND(SUMIF(Hotel!$A:$A,$A93,Hotel!$E:$E),2)</f>
        <v>0</v>
      </c>
      <c r="J93" s="9">
        <f>ROUND(SUMIF('Real Estate Transfer'!$A:$A,$A93,'Real Estate Transfer'!$F:$F),2)</f>
        <v>0</v>
      </c>
      <c r="K93" s="9">
        <f>ROUND(SUMIF('Charity Gaming'!$A:$A,$A93,'Charity Gaming'!$R:$R),2)</f>
        <v>0</v>
      </c>
      <c r="L93" s="9">
        <f>ROUND(SUMIF('Private Vehicle Use'!$A:$A,$A93,'Private Vehicle Use'!$E:$E),2)</f>
        <v>0</v>
      </c>
      <c r="M93" s="9">
        <f>ROUND(SUMIF('Business Income'!$A:$A,$A93,'Business Income'!$M:$M),2)</f>
        <v>0</v>
      </c>
      <c r="N93" s="9">
        <f>ROUND(SUMIF('Individual Income'!$A:$A,$A93,'Individual Income'!$I:$I),2)</f>
        <v>0</v>
      </c>
      <c r="O93" s="9">
        <f>ROUND(SUMIF('Automobile Renting'!$A:$A,$A93,'Automobile Renting'!$E:$E),2)</f>
        <v>0</v>
      </c>
      <c r="P93" s="9">
        <f>ROUND(SUMIF('Live Adult Entertainment'!$A:$A,$A93,'Live Adult Entertainment'!$E:$E),2)</f>
        <v>0</v>
      </c>
      <c r="Q93" s="9">
        <f>ROUND(SUMIF(Cannabis!$A:$A,$A93,Cannabis!$F:$F),2)</f>
        <v>0</v>
      </c>
      <c r="R93" s="9">
        <f t="shared" si="4"/>
        <v>0</v>
      </c>
    </row>
    <row r="94" spans="1:18" x14ac:dyDescent="0.25">
      <c r="A94" s="8">
        <v>46286</v>
      </c>
      <c r="C94" s="9">
        <f>ROUND(SUMIF(Sales!$A:$A,$A94,Sales!$Z:$Z),2)</f>
        <v>464570287.56999999</v>
      </c>
      <c r="D94" s="9">
        <f>ROUND(SUMIF('Motor Fuel'!$A:$A,$A94,'Motor Fuel'!$K:$K),2)</f>
        <v>110297824.03</v>
      </c>
      <c r="E94" s="9">
        <f>ROUND(SUMIF(Cigarette!$A:$A,$A94,Cigarette!$J:$J),2)</f>
        <v>812829.21</v>
      </c>
      <c r="F94" s="9">
        <f>ROUND(SUMIF('Senior Citizen'!$A:$A,$A94,'Senior Citizen'!$E:$E),2)</f>
        <v>0</v>
      </c>
      <c r="G94" s="9">
        <f>ROUND(SUMIF(Liquor!$A:$A,$A94,Liquor!$G:$G),2)</f>
        <v>14555.9</v>
      </c>
      <c r="H94" s="9">
        <f>ROUND(SUMIF('Public Utility'!$A:$A,$A94,'Public Utility'!$Q:$Q),2)</f>
        <v>3549114.16</v>
      </c>
      <c r="I94" s="9">
        <f>ROUND(SUMIF(Hotel!$A:$A,$A94,Hotel!$E:$E),2)</f>
        <v>1880098.29</v>
      </c>
      <c r="J94" s="9">
        <f>ROUND(SUMIF('Real Estate Transfer'!$A:$A,$A94,'Real Estate Transfer'!$F:$F),2)</f>
        <v>9842.5</v>
      </c>
      <c r="K94" s="9">
        <f>ROUND(SUMIF('Charity Gaming'!$A:$A,$A94,'Charity Gaming'!$R:$R),2)</f>
        <v>3909</v>
      </c>
      <c r="L94" s="9">
        <f>ROUND(SUMIF('Private Vehicle Use'!$A:$A,$A94,'Private Vehicle Use'!$E:$E),2)</f>
        <v>427680.8</v>
      </c>
      <c r="M94" s="9">
        <f>ROUND(SUMIF('Business Income'!$A:$A,$A94,'Business Income'!$M:$M),2)</f>
        <v>46093829.140000001</v>
      </c>
      <c r="N94" s="9">
        <f>ROUND(SUMIF('Individual Income'!$A:$A,$A94,'Individual Income'!$I:$I),2)</f>
        <v>146853135.22</v>
      </c>
      <c r="O94" s="9">
        <f>ROUND(SUMIF('Automobile Renting'!$A:$A,$A94,'Automobile Renting'!$E:$E),2)</f>
        <v>2580740.1800000002</v>
      </c>
      <c r="P94" s="9">
        <f>ROUND(SUMIF('Live Adult Entertainment'!$A:$A,$A94,'Live Adult Entertainment'!$E:$E),2)</f>
        <v>0</v>
      </c>
      <c r="Q94" s="9">
        <f>ROUND(SUMIF(Cannabis!$A:$A,$A94,Cannabis!$F:$F),2)</f>
        <v>3506400.05</v>
      </c>
      <c r="R94" s="9">
        <f t="shared" si="4"/>
        <v>780600246.04999995</v>
      </c>
    </row>
    <row r="95" spans="1:18" x14ac:dyDescent="0.25">
      <c r="A95" s="8">
        <v>46287</v>
      </c>
      <c r="C95" s="9">
        <f>ROUND(SUMIF(Sales!$A:$A,$A95,Sales!$Z:$Z),2)</f>
        <v>235148802.91</v>
      </c>
      <c r="D95" s="9">
        <f>ROUND(SUMIF('Motor Fuel'!$A:$A,$A95,'Motor Fuel'!$K:$K),2)</f>
        <v>39417747.049999997</v>
      </c>
      <c r="E95" s="9">
        <f>ROUND(SUMIF(Cigarette!$A:$A,$A95,Cigarette!$J:$J),2)</f>
        <v>2832196.45</v>
      </c>
      <c r="F95" s="9">
        <f>ROUND(SUMIF('Senior Citizen'!$A:$A,$A95,'Senior Citizen'!$E:$E),2)</f>
        <v>0</v>
      </c>
      <c r="G95" s="9">
        <f>ROUND(SUMIF(Liquor!$A:$A,$A95,Liquor!$G:$G),2)</f>
        <v>4704.71</v>
      </c>
      <c r="H95" s="9">
        <f>ROUND(SUMIF('Public Utility'!$A:$A,$A95,'Public Utility'!$Q:$Q),2)</f>
        <v>5616535.4000000004</v>
      </c>
      <c r="I95" s="9">
        <f>ROUND(SUMIF(Hotel!$A:$A,$A95,Hotel!$E:$E),2)</f>
        <v>3085085.05</v>
      </c>
      <c r="J95" s="9">
        <f>ROUND(SUMIF('Real Estate Transfer'!$A:$A,$A95,'Real Estate Transfer'!$F:$F),2)</f>
        <v>14958</v>
      </c>
      <c r="K95" s="9">
        <f>ROUND(SUMIF('Charity Gaming'!$A:$A,$A95,'Charity Gaming'!$R:$R),2)</f>
        <v>6574.99</v>
      </c>
      <c r="L95" s="9">
        <f>ROUND(SUMIF('Private Vehicle Use'!$A:$A,$A95,'Private Vehicle Use'!$E:$E),2)</f>
        <v>521668.04</v>
      </c>
      <c r="M95" s="9">
        <f>ROUND(SUMIF('Business Income'!$A:$A,$A95,'Business Income'!$M:$M),2)</f>
        <v>11530621.449999999</v>
      </c>
      <c r="N95" s="9">
        <f>ROUND(SUMIF('Individual Income'!$A:$A,$A95,'Individual Income'!$I:$I),2)</f>
        <v>46491442.07</v>
      </c>
      <c r="O95" s="9">
        <f>ROUND(SUMIF('Automobile Renting'!$A:$A,$A95,'Automobile Renting'!$E:$E),2)</f>
        <v>208810</v>
      </c>
      <c r="P95" s="9">
        <f>ROUND(SUMIF('Live Adult Entertainment'!$A:$A,$A95,'Live Adult Entertainment'!$E:$E),2)</f>
        <v>0</v>
      </c>
      <c r="Q95" s="9">
        <f>ROUND(SUMIF(Cannabis!$A:$A,$A95,Cannabis!$F:$F),2)</f>
        <v>7807475.8899999997</v>
      </c>
      <c r="R95" s="9">
        <f t="shared" si="4"/>
        <v>352686622.00999999</v>
      </c>
    </row>
    <row r="96" spans="1:18" x14ac:dyDescent="0.25">
      <c r="A96" s="8">
        <v>46288</v>
      </c>
      <c r="C96" s="9">
        <f>ROUND(SUMIF(Sales!$A:$A,$A96,Sales!$Z:$Z),2)</f>
        <v>141825859.16999999</v>
      </c>
      <c r="D96" s="9">
        <f>ROUND(SUMIF('Motor Fuel'!$A:$A,$A96,'Motor Fuel'!$K:$K),2)</f>
        <v>58355425.880000003</v>
      </c>
      <c r="E96" s="9">
        <f>ROUND(SUMIF(Cigarette!$A:$A,$A96,Cigarette!$J:$J),2)</f>
        <v>2603831.62</v>
      </c>
      <c r="F96" s="9">
        <f>ROUND(SUMIF('Senior Citizen'!$A:$A,$A96,'Senior Citizen'!$E:$E),2)</f>
        <v>2550</v>
      </c>
      <c r="G96" s="9">
        <f>ROUND(SUMIF(Liquor!$A:$A,$A96,Liquor!$G:$G),2)</f>
        <v>5108.9799999999996</v>
      </c>
      <c r="H96" s="9">
        <f>ROUND(SUMIF('Public Utility'!$A:$A,$A96,'Public Utility'!$Q:$Q),2)</f>
        <v>4733088</v>
      </c>
      <c r="I96" s="9">
        <f>ROUND(SUMIF(Hotel!$A:$A,$A96,Hotel!$E:$E),2)</f>
        <v>10365015.619999999</v>
      </c>
      <c r="J96" s="9">
        <f>ROUND(SUMIF('Real Estate Transfer'!$A:$A,$A96,'Real Estate Transfer'!$F:$F),2)</f>
        <v>12429.5</v>
      </c>
      <c r="K96" s="9">
        <f>ROUND(SUMIF('Charity Gaming'!$A:$A,$A96,'Charity Gaming'!$R:$R),2)</f>
        <v>4656.9399999999996</v>
      </c>
      <c r="L96" s="9">
        <f>ROUND(SUMIF('Private Vehicle Use'!$A:$A,$A96,'Private Vehicle Use'!$E:$E),2)</f>
        <v>450713.93</v>
      </c>
      <c r="M96" s="9">
        <f>ROUND(SUMIF('Business Income'!$A:$A,$A96,'Business Income'!$M:$M),2)</f>
        <v>15525273.58</v>
      </c>
      <c r="N96" s="9">
        <f>ROUND(SUMIF('Individual Income'!$A:$A,$A96,'Individual Income'!$I:$I),2)</f>
        <v>151923525.05000001</v>
      </c>
      <c r="O96" s="9">
        <f>ROUND(SUMIF('Automobile Renting'!$A:$A,$A96,'Automobile Renting'!$E:$E),2)</f>
        <v>54675.39</v>
      </c>
      <c r="P96" s="9">
        <f>ROUND(SUMIF('Live Adult Entertainment'!$A:$A,$A96,'Live Adult Entertainment'!$E:$E),2)</f>
        <v>0</v>
      </c>
      <c r="Q96" s="9">
        <f>ROUND(SUMIF(Cannabis!$A:$A,$A96,Cannabis!$F:$F),2)</f>
        <v>2387662.4500000002</v>
      </c>
      <c r="R96" s="9">
        <f t="shared" si="4"/>
        <v>388249816.11000001</v>
      </c>
    </row>
    <row r="97" spans="1:18" x14ac:dyDescent="0.25">
      <c r="A97" s="8">
        <v>46289</v>
      </c>
      <c r="C97" s="9">
        <f>ROUND(SUMIF(Sales!$A:$A,$A97,Sales!$Z:$Z),2)</f>
        <v>42642861.280000001</v>
      </c>
      <c r="D97" s="9">
        <f>ROUND(SUMIF('Motor Fuel'!$A:$A,$A97,'Motor Fuel'!$K:$K),2)</f>
        <v>12612798.810000001</v>
      </c>
      <c r="E97" s="9">
        <f>ROUND(SUMIF(Cigarette!$A:$A,$A97,Cigarette!$J:$J),2)</f>
        <v>633065.48</v>
      </c>
      <c r="F97" s="9">
        <f>ROUND(SUMIF('Senior Citizen'!$A:$A,$A97,'Senior Citizen'!$E:$E),2)</f>
        <v>4946.04</v>
      </c>
      <c r="G97" s="9">
        <f>ROUND(SUMIF(Liquor!$A:$A,$A97,Liquor!$G:$G),2)</f>
        <v>2309.54</v>
      </c>
      <c r="H97" s="9">
        <f>ROUND(SUMIF('Public Utility'!$A:$A,$A97,'Public Utility'!$Q:$Q),2)</f>
        <v>30048.53</v>
      </c>
      <c r="I97" s="9">
        <f>ROUND(SUMIF(Hotel!$A:$A,$A97,Hotel!$E:$E),2)</f>
        <v>9667301.9900000002</v>
      </c>
      <c r="J97" s="9">
        <f>ROUND(SUMIF('Real Estate Transfer'!$A:$A,$A97,'Real Estate Transfer'!$F:$F),2)</f>
        <v>3654</v>
      </c>
      <c r="K97" s="9">
        <f>ROUND(SUMIF('Charity Gaming'!$A:$A,$A97,'Charity Gaming'!$R:$R),2)</f>
        <v>7381.74</v>
      </c>
      <c r="L97" s="9">
        <f>ROUND(SUMIF('Private Vehicle Use'!$A:$A,$A97,'Private Vehicle Use'!$E:$E),2)</f>
        <v>473861.47</v>
      </c>
      <c r="M97" s="9">
        <f>ROUND(SUMIF('Business Income'!$A:$A,$A97,'Business Income'!$M:$M),2)</f>
        <v>26783947.719999999</v>
      </c>
      <c r="N97" s="9">
        <f>ROUND(SUMIF('Individual Income'!$A:$A,$A97,'Individual Income'!$I:$I),2)</f>
        <v>169255566.63999999</v>
      </c>
      <c r="O97" s="9">
        <f>ROUND(SUMIF('Automobile Renting'!$A:$A,$A97,'Automobile Renting'!$E:$E),2)</f>
        <v>3763</v>
      </c>
      <c r="P97" s="9">
        <f>ROUND(SUMIF('Live Adult Entertainment'!$A:$A,$A97,'Live Adult Entertainment'!$E:$E),2)</f>
        <v>2415.14</v>
      </c>
      <c r="Q97" s="9">
        <f>ROUND(SUMIF(Cannabis!$A:$A,$A97,Cannabis!$F:$F),2)</f>
        <v>1170352.3600000001</v>
      </c>
      <c r="R97" s="9">
        <f t="shared" si="4"/>
        <v>263294273.74000001</v>
      </c>
    </row>
    <row r="98" spans="1:18" x14ac:dyDescent="0.25">
      <c r="A98" s="8">
        <v>46290</v>
      </c>
      <c r="C98" s="9">
        <f>ROUND(SUMIF(Sales!$A:$A,$A98,Sales!$Z:$Z),2)</f>
        <v>27598807.859999999</v>
      </c>
      <c r="D98" s="9">
        <f>ROUND(SUMIF('Motor Fuel'!$A:$A,$A98,'Motor Fuel'!$K:$K),2)</f>
        <v>770098.9</v>
      </c>
      <c r="E98" s="9">
        <f>ROUND(SUMIF(Cigarette!$A:$A,$A98,Cigarette!$J:$J),2)</f>
        <v>99183.89</v>
      </c>
      <c r="F98" s="9">
        <f>ROUND(SUMIF('Senior Citizen'!$A:$A,$A98,'Senior Citizen'!$E:$E),2)</f>
        <v>312.04000000000002</v>
      </c>
      <c r="G98" s="9">
        <f>ROUND(SUMIF(Liquor!$A:$A,$A98,Liquor!$G:$G),2)</f>
        <v>96831.8</v>
      </c>
      <c r="H98" s="9">
        <f>ROUND(SUMIF('Public Utility'!$A:$A,$A98,'Public Utility'!$Q:$Q),2)</f>
        <v>6223893.0199999996</v>
      </c>
      <c r="I98" s="9">
        <f>ROUND(SUMIF(Hotel!$A:$A,$A98,Hotel!$E:$E),2)</f>
        <v>9318173.3399999999</v>
      </c>
      <c r="J98" s="9">
        <f>ROUND(SUMIF('Real Estate Transfer'!$A:$A,$A98,'Real Estate Transfer'!$F:$F),2)</f>
        <v>3389.5</v>
      </c>
      <c r="K98" s="9">
        <f>ROUND(SUMIF('Charity Gaming'!$A:$A,$A98,'Charity Gaming'!$R:$R),2)</f>
        <v>5016.78</v>
      </c>
      <c r="L98" s="9">
        <f>ROUND(SUMIF('Private Vehicle Use'!$A:$A,$A98,'Private Vehicle Use'!$E:$E),2)</f>
        <v>382053.71</v>
      </c>
      <c r="M98" s="9">
        <f>ROUND(SUMIF('Business Income'!$A:$A,$A98,'Business Income'!$M:$M),2)</f>
        <v>45421740.340000004</v>
      </c>
      <c r="N98" s="9">
        <f>ROUND(SUMIF('Individual Income'!$A:$A,$A98,'Individual Income'!$I:$I),2)</f>
        <v>36291576.350000001</v>
      </c>
      <c r="O98" s="9">
        <f>ROUND(SUMIF('Automobile Renting'!$A:$A,$A98,'Automobile Renting'!$E:$E),2)</f>
        <v>688</v>
      </c>
      <c r="P98" s="9">
        <f>ROUND(SUMIF('Live Adult Entertainment'!$A:$A,$A98,'Live Adult Entertainment'!$E:$E),2)</f>
        <v>0</v>
      </c>
      <c r="Q98" s="9">
        <f>ROUND(SUMIF(Cannabis!$A:$A,$A98,Cannabis!$F:$F),2)</f>
        <v>151420.5</v>
      </c>
      <c r="R98" s="9">
        <f t="shared" si="4"/>
        <v>126363186.03</v>
      </c>
    </row>
    <row r="99" spans="1:18" x14ac:dyDescent="0.25">
      <c r="A99" s="8">
        <v>46291</v>
      </c>
      <c r="C99" s="9">
        <f>ROUND(SUMIF(Sales!$A:$A,$A99,Sales!$Z:$Z),2)</f>
        <v>0</v>
      </c>
      <c r="D99" s="9">
        <f>ROUND(SUMIF('Motor Fuel'!$A:$A,$A99,'Motor Fuel'!$K:$K),2)</f>
        <v>0</v>
      </c>
      <c r="E99" s="9">
        <f>ROUND(SUMIF(Cigarette!$A:$A,$A99,Cigarette!$J:$J),2)</f>
        <v>0</v>
      </c>
      <c r="F99" s="9">
        <f>ROUND(SUMIF('Senior Citizen'!$A:$A,$A99,'Senior Citizen'!$E:$E),2)</f>
        <v>0</v>
      </c>
      <c r="G99" s="9">
        <f>ROUND(SUMIF(Liquor!$A:$A,$A99,Liquor!$G:$G),2)</f>
        <v>0</v>
      </c>
      <c r="H99" s="9">
        <f>ROUND(SUMIF('Public Utility'!$A:$A,$A99,'Public Utility'!$Q:$Q),2)</f>
        <v>0</v>
      </c>
      <c r="I99" s="9">
        <f>ROUND(SUMIF(Hotel!$A:$A,$A99,Hotel!$E:$E),2)</f>
        <v>0</v>
      </c>
      <c r="J99" s="9">
        <f>ROUND(SUMIF('Real Estate Transfer'!$A:$A,$A99,'Real Estate Transfer'!$F:$F),2)</f>
        <v>0</v>
      </c>
      <c r="K99" s="9">
        <f>ROUND(SUMIF('Charity Gaming'!$A:$A,$A99,'Charity Gaming'!$R:$R),2)</f>
        <v>0</v>
      </c>
      <c r="L99" s="9">
        <f>ROUND(SUMIF('Private Vehicle Use'!$A:$A,$A99,'Private Vehicle Use'!$E:$E),2)</f>
        <v>0</v>
      </c>
      <c r="M99" s="9">
        <f>ROUND(SUMIF('Business Income'!$A:$A,$A99,'Business Income'!$M:$M),2)</f>
        <v>0</v>
      </c>
      <c r="N99" s="9">
        <f>ROUND(SUMIF('Individual Income'!$A:$A,$A99,'Individual Income'!$I:$I),2)</f>
        <v>0</v>
      </c>
      <c r="O99" s="9">
        <f>ROUND(SUMIF('Automobile Renting'!$A:$A,$A99,'Automobile Renting'!$E:$E),2)</f>
        <v>0</v>
      </c>
      <c r="P99" s="9">
        <f>ROUND(SUMIF('Live Adult Entertainment'!$A:$A,$A99,'Live Adult Entertainment'!$E:$E),2)</f>
        <v>0</v>
      </c>
      <c r="Q99" s="9">
        <f>ROUND(SUMIF(Cannabis!$A:$A,$A99,Cannabis!$F:$F),2)</f>
        <v>0</v>
      </c>
      <c r="R99" s="9">
        <f t="shared" si="4"/>
        <v>0</v>
      </c>
    </row>
    <row r="100" spans="1:18" x14ac:dyDescent="0.25">
      <c r="A100" s="8">
        <v>46292</v>
      </c>
      <c r="C100" s="9">
        <f>ROUND(SUMIF(Sales!$A:$A,$A100,Sales!$Z:$Z),2)</f>
        <v>0</v>
      </c>
      <c r="D100" s="9">
        <f>ROUND(SUMIF('Motor Fuel'!$A:$A,$A100,'Motor Fuel'!$K:$K),2)</f>
        <v>0</v>
      </c>
      <c r="E100" s="9">
        <f>ROUND(SUMIF(Cigarette!$A:$A,$A100,Cigarette!$J:$J),2)</f>
        <v>0</v>
      </c>
      <c r="F100" s="9">
        <f>ROUND(SUMIF('Senior Citizen'!$A:$A,$A100,'Senior Citizen'!$E:$E),2)</f>
        <v>0</v>
      </c>
      <c r="G100" s="9">
        <f>ROUND(SUMIF(Liquor!$A:$A,$A100,Liquor!$G:$G),2)</f>
        <v>0</v>
      </c>
      <c r="H100" s="9">
        <f>ROUND(SUMIF('Public Utility'!$A:$A,$A100,'Public Utility'!$Q:$Q),2)</f>
        <v>0</v>
      </c>
      <c r="I100" s="9">
        <f>ROUND(SUMIF(Hotel!$A:$A,$A100,Hotel!$E:$E),2)</f>
        <v>0</v>
      </c>
      <c r="J100" s="9">
        <f>ROUND(SUMIF('Real Estate Transfer'!$A:$A,$A100,'Real Estate Transfer'!$F:$F),2)</f>
        <v>0</v>
      </c>
      <c r="K100" s="9">
        <f>ROUND(SUMIF('Charity Gaming'!$A:$A,$A100,'Charity Gaming'!$R:$R),2)</f>
        <v>0</v>
      </c>
      <c r="L100" s="9">
        <f>ROUND(SUMIF('Private Vehicle Use'!$A:$A,$A100,'Private Vehicle Use'!$E:$E),2)</f>
        <v>0</v>
      </c>
      <c r="M100" s="9">
        <f>ROUND(SUMIF('Business Income'!$A:$A,$A100,'Business Income'!$M:$M),2)</f>
        <v>0</v>
      </c>
      <c r="N100" s="9">
        <f>ROUND(SUMIF('Individual Income'!$A:$A,$A100,'Individual Income'!$I:$I),2)</f>
        <v>0</v>
      </c>
      <c r="O100" s="9">
        <f>ROUND(SUMIF('Automobile Renting'!$A:$A,$A100,'Automobile Renting'!$E:$E),2)</f>
        <v>0</v>
      </c>
      <c r="P100" s="9">
        <f>ROUND(SUMIF('Live Adult Entertainment'!$A:$A,$A100,'Live Adult Entertainment'!$E:$E),2)</f>
        <v>0</v>
      </c>
      <c r="Q100" s="9">
        <f>ROUND(SUMIF(Cannabis!$A:$A,$A100,Cannabis!$F:$F),2)</f>
        <v>0</v>
      </c>
      <c r="R100" s="9">
        <f t="shared" si="4"/>
        <v>0</v>
      </c>
    </row>
    <row r="101" spans="1:18" x14ac:dyDescent="0.25">
      <c r="A101" s="8">
        <v>46293</v>
      </c>
      <c r="C101" s="9">
        <f>ROUND(SUMIF(Sales!$A:$A,$A101,Sales!$Z:$Z),2)</f>
        <v>25108044.16</v>
      </c>
      <c r="D101" s="9">
        <f>ROUND(SUMIF('Motor Fuel'!$A:$A,$A101,'Motor Fuel'!$K:$K),2)</f>
        <v>13718.54</v>
      </c>
      <c r="E101" s="9">
        <f>ROUND(SUMIF(Cigarette!$A:$A,$A101,Cigarette!$J:$J),2)</f>
        <v>8719901.4700000007</v>
      </c>
      <c r="F101" s="9">
        <f>ROUND(SUMIF('Senior Citizen'!$A:$A,$A101,'Senior Citizen'!$E:$E),2)</f>
        <v>0</v>
      </c>
      <c r="G101" s="9">
        <f>ROUND(SUMIF(Liquor!$A:$A,$A101,Liquor!$G:$G),2)</f>
        <v>1694.07</v>
      </c>
      <c r="H101" s="9">
        <f>ROUND(SUMIF('Public Utility'!$A:$A,$A101,'Public Utility'!$Q:$Q),2)</f>
        <v>563862.6</v>
      </c>
      <c r="I101" s="9">
        <f>ROUND(SUMIF(Hotel!$A:$A,$A101,Hotel!$E:$E),2)</f>
        <v>5314671.16</v>
      </c>
      <c r="J101" s="9">
        <f>ROUND(SUMIF('Real Estate Transfer'!$A:$A,$A101,'Real Estate Transfer'!$F:$F),2)</f>
        <v>3240</v>
      </c>
      <c r="K101" s="9">
        <f>ROUND(SUMIF('Charity Gaming'!$A:$A,$A101,'Charity Gaming'!$R:$R),2)</f>
        <v>4118.3999999999996</v>
      </c>
      <c r="L101" s="9">
        <f>ROUND(SUMIF('Private Vehicle Use'!$A:$A,$A101,'Private Vehicle Use'!$E:$E),2)</f>
        <v>483130.37</v>
      </c>
      <c r="M101" s="9">
        <f>ROUND(SUMIF('Business Income'!$A:$A,$A101,'Business Income'!$M:$M),2)</f>
        <v>11031348.27</v>
      </c>
      <c r="N101" s="9">
        <f>ROUND(SUMIF('Individual Income'!$A:$A,$A101,'Individual Income'!$I:$I),2)</f>
        <v>32703256.379999999</v>
      </c>
      <c r="O101" s="9">
        <f>ROUND(SUMIF('Automobile Renting'!$A:$A,$A101,'Automobile Renting'!$E:$E),2)</f>
        <v>3068</v>
      </c>
      <c r="P101" s="9">
        <f>ROUND(SUMIF('Live Adult Entertainment'!$A:$A,$A101,'Live Adult Entertainment'!$E:$E),2)</f>
        <v>0</v>
      </c>
      <c r="Q101" s="9">
        <f>ROUND(SUMIF(Cannabis!$A:$A,$A101,Cannabis!$F:$F),2)</f>
        <v>250000.84</v>
      </c>
      <c r="R101" s="9">
        <f t="shared" si="4"/>
        <v>84200054.260000005</v>
      </c>
    </row>
    <row r="102" spans="1:18" x14ac:dyDescent="0.25">
      <c r="A102" s="8">
        <v>46294</v>
      </c>
      <c r="C102" s="9">
        <f>ROUND(SUMIF(Sales!$A:$A,$A102,Sales!$Z:$Z),2)</f>
        <v>16088334.26</v>
      </c>
      <c r="D102" s="9">
        <f>ROUND(SUMIF('Motor Fuel'!$A:$A,$A102,'Motor Fuel'!$K:$K),2)</f>
        <v>12614.56</v>
      </c>
      <c r="E102" s="9">
        <f>ROUND(SUMIF(Cigarette!$A:$A,$A102,Cigarette!$J:$J),2)</f>
        <v>3188515.57</v>
      </c>
      <c r="F102" s="9">
        <f>ROUND(SUMIF('Senior Citizen'!$A:$A,$A102,'Senior Citizen'!$E:$E),2)</f>
        <v>149278.39999999999</v>
      </c>
      <c r="G102" s="9">
        <f>ROUND(SUMIF(Liquor!$A:$A,$A102,Liquor!$G:$G),2)</f>
        <v>93031.52</v>
      </c>
      <c r="H102" s="9">
        <f>ROUND(SUMIF('Public Utility'!$A:$A,$A102,'Public Utility'!$Q:$Q),2)</f>
        <v>481026</v>
      </c>
      <c r="I102" s="9">
        <f>ROUND(SUMIF(Hotel!$A:$A,$A102,Hotel!$E:$E),2)</f>
        <v>3282844.08</v>
      </c>
      <c r="J102" s="9">
        <f>ROUND(SUMIF('Real Estate Transfer'!$A:$A,$A102,'Real Estate Transfer'!$F:$F),2)</f>
        <v>0</v>
      </c>
      <c r="K102" s="9">
        <f>ROUND(SUMIF('Charity Gaming'!$A:$A,$A102,'Charity Gaming'!$R:$R),2)</f>
        <v>2941.28</v>
      </c>
      <c r="L102" s="9">
        <f>ROUND(SUMIF('Private Vehicle Use'!$A:$A,$A102,'Private Vehicle Use'!$E:$E),2)</f>
        <v>470490.12</v>
      </c>
      <c r="M102" s="9">
        <f>ROUND(SUMIF('Business Income'!$A:$A,$A102,'Business Income'!$M:$M),2)</f>
        <v>20521302.219999999</v>
      </c>
      <c r="N102" s="9">
        <f>ROUND(SUMIF('Individual Income'!$A:$A,$A102,'Individual Income'!$I:$I),2)</f>
        <v>27047637.82</v>
      </c>
      <c r="O102" s="9">
        <f>ROUND(SUMIF('Automobile Renting'!$A:$A,$A102,'Automobile Renting'!$E:$E),2)</f>
        <v>1845.04</v>
      </c>
      <c r="P102" s="9">
        <f>ROUND(SUMIF('Live Adult Entertainment'!$A:$A,$A102,'Live Adult Entertainment'!$E:$E),2)</f>
        <v>0</v>
      </c>
      <c r="Q102" s="9">
        <f>ROUND(SUMIF(Cannabis!$A:$A,$A102,Cannabis!$F:$F),2)</f>
        <v>39152.660000000003</v>
      </c>
      <c r="R102" s="9">
        <f t="shared" si="4"/>
        <v>71379013.530000001</v>
      </c>
    </row>
    <row r="103" spans="1:18" x14ac:dyDescent="0.25">
      <c r="A103" s="10">
        <v>46295</v>
      </c>
      <c r="C103" s="9">
        <f>ROUND(SUMIF(Sales!$A:$A,$A103,Sales!$Z:$Z),2)</f>
        <v>157268930.31999999</v>
      </c>
      <c r="D103" s="9">
        <f>ROUND(SUMIF('Motor Fuel'!$A:$A,$A103,'Motor Fuel'!$K:$K),2)</f>
        <v>6082.25</v>
      </c>
      <c r="E103" s="9">
        <f>ROUND(SUMIF(Cigarette!$A:$A,$A103,Cigarette!$J:$J),2)</f>
        <v>2116045.5</v>
      </c>
      <c r="F103" s="9">
        <f>ROUND(SUMIF('Senior Citizen'!$A:$A,$A103,'Senior Citizen'!$E:$E),2)</f>
        <v>104681.02</v>
      </c>
      <c r="G103" s="9">
        <f>ROUND(SUMIF(Liquor!$A:$A,$A103,Liquor!$G:$G),2)</f>
        <v>814.25</v>
      </c>
      <c r="H103" s="9">
        <f>ROUND(SUMIF('Public Utility'!$A:$A,$A103,'Public Utility'!$Q:$Q),2)</f>
        <v>8209551.2800000003</v>
      </c>
      <c r="I103" s="9">
        <f>ROUND(SUMIF(Hotel!$A:$A,$A103,Hotel!$E:$E),2)</f>
        <v>8157732.6399999997</v>
      </c>
      <c r="J103" s="9">
        <f>ROUND(SUMIF('Real Estate Transfer'!$A:$A,$A103,'Real Estate Transfer'!$F:$F),2)</f>
        <v>56535.5</v>
      </c>
      <c r="K103" s="9">
        <f>ROUND(SUMIF('Charity Gaming'!$A:$A,$A103,'Charity Gaming'!$R:$R),2)</f>
        <v>187.9</v>
      </c>
      <c r="L103" s="9">
        <f>ROUND(SUMIF('Private Vehicle Use'!$A:$A,$A103,'Private Vehicle Use'!$E:$E),2)</f>
        <v>348952.43</v>
      </c>
      <c r="M103" s="9">
        <f>ROUND(SUMIF('Business Income'!$A:$A,$A103,'Business Income'!$M:$M),2)</f>
        <v>-2465917.29</v>
      </c>
      <c r="N103" s="9">
        <f>ROUND(SUMIF('Individual Income'!$A:$A,$A103,'Individual Income'!$I:$I),2)</f>
        <v>188696567.78999999</v>
      </c>
      <c r="O103" s="9">
        <f>ROUND(SUMIF('Automobile Renting'!$A:$A,$A103,'Automobile Renting'!$E:$E),2)</f>
        <v>0</v>
      </c>
      <c r="P103" s="9">
        <f>ROUND(SUMIF('Live Adult Entertainment'!$A:$A,$A103,'Live Adult Entertainment'!$E:$E),2)</f>
        <v>0</v>
      </c>
      <c r="Q103" s="9">
        <f>ROUND(SUMIF(Cannabis!$A:$A,$A103,Cannabis!$F:$F),2)</f>
        <v>5419447.0899999999</v>
      </c>
      <c r="R103" s="9">
        <f t="shared" si="4"/>
        <v>367919610.68000001</v>
      </c>
    </row>
    <row r="104" spans="1:18" x14ac:dyDescent="0.25">
      <c r="C104" s="12">
        <f>ROUND(SUM(C74:C103),2)</f>
        <v>2142002134.6500001</v>
      </c>
      <c r="D104" s="12">
        <f t="shared" ref="D104:R104" si="5">ROUND(SUM(D74:D103),2)</f>
        <v>257800722.49000001</v>
      </c>
      <c r="E104" s="12">
        <f t="shared" si="5"/>
        <v>68981266.879999995</v>
      </c>
      <c r="F104" s="12">
        <f t="shared" si="5"/>
        <v>538518.62</v>
      </c>
      <c r="G104" s="12">
        <f t="shared" si="5"/>
        <v>24196399.789999999</v>
      </c>
      <c r="H104" s="12">
        <f t="shared" si="5"/>
        <v>171934361.81</v>
      </c>
      <c r="I104" s="12">
        <f t="shared" si="5"/>
        <v>67558384.790000007</v>
      </c>
      <c r="J104" s="12">
        <f t="shared" si="5"/>
        <v>11591163</v>
      </c>
      <c r="K104" s="12">
        <f t="shared" si="5"/>
        <v>86498.54</v>
      </c>
      <c r="L104" s="12">
        <f t="shared" si="5"/>
        <v>9308178.6099999994</v>
      </c>
      <c r="M104" s="12">
        <f t="shared" si="5"/>
        <v>2817594154.1700001</v>
      </c>
      <c r="N104" s="12">
        <f t="shared" si="5"/>
        <v>2668320254.3000002</v>
      </c>
      <c r="O104" s="12">
        <f t="shared" si="5"/>
        <v>11580735.140000001</v>
      </c>
      <c r="P104" s="12">
        <f t="shared" si="5"/>
        <v>2415.14</v>
      </c>
      <c r="Q104" s="12">
        <f t="shared" si="5"/>
        <v>39188111.399999999</v>
      </c>
      <c r="R104" s="12">
        <f t="shared" si="5"/>
        <v>8290683299.3299999</v>
      </c>
    </row>
    <row r="106" spans="1:18" x14ac:dyDescent="0.25">
      <c r="A106" s="8">
        <v>46296</v>
      </c>
      <c r="C106" s="9">
        <f>ROUND(SUMIF(Sales!$A:$A,$A106,Sales!$Z:$Z),2)</f>
        <v>0</v>
      </c>
      <c r="D106" s="9">
        <f>ROUND(SUMIF('Motor Fuel'!$A:$A,$A106,'Motor Fuel'!$K:$K),2)</f>
        <v>0</v>
      </c>
      <c r="E106" s="9">
        <f>ROUND(SUMIF(Cigarette!$A:$A,$A106,Cigarette!$J:$J),2)</f>
        <v>0</v>
      </c>
      <c r="F106" s="9">
        <f>ROUND(SUMIF('Senior Citizen'!$A:$A,$A106,'Senior Citizen'!$E:$E),2)</f>
        <v>0</v>
      </c>
      <c r="G106" s="9">
        <f>ROUND(SUMIF(Liquor!$A:$A,$A106,Liquor!$G:$G),2)</f>
        <v>0</v>
      </c>
      <c r="H106" s="9">
        <f>ROUND(SUMIF('Public Utility'!$A:$A,$A106,'Public Utility'!$Q:$Q),2)</f>
        <v>0</v>
      </c>
      <c r="I106" s="9">
        <f>ROUND(SUMIF(Hotel!$A:$A,$A106,Hotel!$E:$E),2)</f>
        <v>0</v>
      </c>
      <c r="J106" s="9">
        <f>ROUND(SUMIF('Real Estate Transfer'!$A:$A,$A106,'Real Estate Transfer'!$F:$F),2)</f>
        <v>0</v>
      </c>
      <c r="K106" s="9">
        <f>ROUND(SUMIF('Charity Gaming'!$A:$A,$A106,'Charity Gaming'!$R:$R),2)</f>
        <v>0</v>
      </c>
      <c r="L106" s="9">
        <f>ROUND(SUMIF('Private Vehicle Use'!$A:$A,$A106,'Private Vehicle Use'!$E:$E),2)</f>
        <v>0</v>
      </c>
      <c r="M106" s="9">
        <f>ROUND(SUMIF('Business Income'!$A:$A,$A106,'Business Income'!$M:$M),2)</f>
        <v>0</v>
      </c>
      <c r="N106" s="9">
        <f>ROUND(SUMIF('Individual Income'!$A:$A,$A106,'Individual Income'!$I:$I),2)</f>
        <v>0</v>
      </c>
      <c r="O106" s="9">
        <f>ROUND(SUMIF('Automobile Renting'!$A:$A,$A106,'Automobile Renting'!$E:$E),2)</f>
        <v>0</v>
      </c>
      <c r="P106" s="9">
        <f>ROUND(SUMIF('Live Adult Entertainment'!$A:$A,$A106,'Live Adult Entertainment'!$E:$E),2)</f>
        <v>0</v>
      </c>
      <c r="Q106" s="9">
        <f>ROUND(SUMIF(Cannabis!$A:$A,$A106,Cannabis!$F:$F),2)</f>
        <v>0</v>
      </c>
      <c r="R106" s="9">
        <f t="shared" ref="R106:R136" si="6">ROUND(SUM(C106:Q106),2)</f>
        <v>0</v>
      </c>
    </row>
    <row r="107" spans="1:18" x14ac:dyDescent="0.25">
      <c r="A107" s="8">
        <v>46297</v>
      </c>
      <c r="C107" s="9">
        <f>ROUND(SUMIF(Sales!$A:$A,$A107,Sales!$Z:$Z),2)</f>
        <v>0</v>
      </c>
      <c r="D107" s="9">
        <f>ROUND(SUMIF('Motor Fuel'!$A:$A,$A107,'Motor Fuel'!$K:$K),2)</f>
        <v>0</v>
      </c>
      <c r="E107" s="9">
        <f>ROUND(SUMIF(Cigarette!$A:$A,$A107,Cigarette!$J:$J),2)</f>
        <v>0</v>
      </c>
      <c r="F107" s="9">
        <f>ROUND(SUMIF('Senior Citizen'!$A:$A,$A107,'Senior Citizen'!$E:$E),2)</f>
        <v>0</v>
      </c>
      <c r="G107" s="9">
        <f>ROUND(SUMIF(Liquor!$A:$A,$A107,Liquor!$G:$G),2)</f>
        <v>0</v>
      </c>
      <c r="H107" s="9">
        <f>ROUND(SUMIF('Public Utility'!$A:$A,$A107,'Public Utility'!$Q:$Q),2)</f>
        <v>0</v>
      </c>
      <c r="I107" s="9">
        <f>ROUND(SUMIF(Hotel!$A:$A,$A107,Hotel!$E:$E),2)</f>
        <v>0</v>
      </c>
      <c r="J107" s="9">
        <f>ROUND(SUMIF('Real Estate Transfer'!$A:$A,$A107,'Real Estate Transfer'!$F:$F),2)</f>
        <v>0</v>
      </c>
      <c r="K107" s="9">
        <f>ROUND(SUMIF('Charity Gaming'!$A:$A,$A107,'Charity Gaming'!$R:$R),2)</f>
        <v>0</v>
      </c>
      <c r="L107" s="9">
        <f>ROUND(SUMIF('Private Vehicle Use'!$A:$A,$A107,'Private Vehicle Use'!$E:$E),2)</f>
        <v>0</v>
      </c>
      <c r="M107" s="9">
        <f>ROUND(SUMIF('Business Income'!$A:$A,$A107,'Business Income'!$M:$M),2)</f>
        <v>0</v>
      </c>
      <c r="N107" s="9">
        <f>ROUND(SUMIF('Individual Income'!$A:$A,$A107,'Individual Income'!$I:$I),2)</f>
        <v>0</v>
      </c>
      <c r="O107" s="9">
        <f>ROUND(SUMIF('Automobile Renting'!$A:$A,$A107,'Automobile Renting'!$E:$E),2)</f>
        <v>0</v>
      </c>
      <c r="P107" s="9">
        <f>ROUND(SUMIF('Live Adult Entertainment'!$A:$A,$A107,'Live Adult Entertainment'!$E:$E),2)</f>
        <v>0</v>
      </c>
      <c r="Q107" s="9">
        <f>ROUND(SUMIF(Cannabis!$A:$A,$A107,Cannabis!$F:$F),2)</f>
        <v>0</v>
      </c>
      <c r="R107" s="9">
        <f t="shared" si="6"/>
        <v>0</v>
      </c>
    </row>
    <row r="108" spans="1:18" x14ac:dyDescent="0.25">
      <c r="A108" s="8">
        <v>46298</v>
      </c>
      <c r="C108" s="9">
        <f>ROUND(SUMIF(Sales!$A:$A,$A108,Sales!$Z:$Z),2)</f>
        <v>0</v>
      </c>
      <c r="D108" s="9">
        <f>ROUND(SUMIF('Motor Fuel'!$A:$A,$A108,'Motor Fuel'!$K:$K),2)</f>
        <v>0</v>
      </c>
      <c r="E108" s="9">
        <f>ROUND(SUMIF(Cigarette!$A:$A,$A108,Cigarette!$J:$J),2)</f>
        <v>0</v>
      </c>
      <c r="F108" s="9">
        <f>ROUND(SUMIF('Senior Citizen'!$A:$A,$A108,'Senior Citizen'!$E:$E),2)</f>
        <v>0</v>
      </c>
      <c r="G108" s="9">
        <f>ROUND(SUMIF(Liquor!$A:$A,$A108,Liquor!$G:$G),2)</f>
        <v>0</v>
      </c>
      <c r="H108" s="9">
        <f>ROUND(SUMIF('Public Utility'!$A:$A,$A108,'Public Utility'!$Q:$Q),2)</f>
        <v>0</v>
      </c>
      <c r="I108" s="9">
        <f>ROUND(SUMIF(Hotel!$A:$A,$A108,Hotel!$E:$E),2)</f>
        <v>0</v>
      </c>
      <c r="J108" s="9">
        <f>ROUND(SUMIF('Real Estate Transfer'!$A:$A,$A108,'Real Estate Transfer'!$F:$F),2)</f>
        <v>0</v>
      </c>
      <c r="K108" s="9">
        <f>ROUND(SUMIF('Charity Gaming'!$A:$A,$A108,'Charity Gaming'!$R:$R),2)</f>
        <v>0</v>
      </c>
      <c r="L108" s="9">
        <f>ROUND(SUMIF('Private Vehicle Use'!$A:$A,$A108,'Private Vehicle Use'!$E:$E),2)</f>
        <v>0</v>
      </c>
      <c r="M108" s="9">
        <f>ROUND(SUMIF('Business Income'!$A:$A,$A108,'Business Income'!$M:$M),2)</f>
        <v>0</v>
      </c>
      <c r="N108" s="9">
        <f>ROUND(SUMIF('Individual Income'!$A:$A,$A108,'Individual Income'!$I:$I),2)</f>
        <v>0</v>
      </c>
      <c r="O108" s="9">
        <f>ROUND(SUMIF('Automobile Renting'!$A:$A,$A108,'Automobile Renting'!$E:$E),2)</f>
        <v>0</v>
      </c>
      <c r="P108" s="9">
        <f>ROUND(SUMIF('Live Adult Entertainment'!$A:$A,$A108,'Live Adult Entertainment'!$E:$E),2)</f>
        <v>0</v>
      </c>
      <c r="Q108" s="9">
        <f>ROUND(SUMIF(Cannabis!$A:$A,$A108,Cannabis!$F:$F),2)</f>
        <v>0</v>
      </c>
      <c r="R108" s="9">
        <f t="shared" si="6"/>
        <v>0</v>
      </c>
    </row>
    <row r="109" spans="1:18" x14ac:dyDescent="0.25">
      <c r="A109" s="8">
        <v>46299</v>
      </c>
      <c r="C109" s="9">
        <f>ROUND(SUMIF(Sales!$A:$A,$A109,Sales!$Z:$Z),2)</f>
        <v>0</v>
      </c>
      <c r="D109" s="9">
        <f>ROUND(SUMIF('Motor Fuel'!$A:$A,$A109,'Motor Fuel'!$K:$K),2)</f>
        <v>0</v>
      </c>
      <c r="E109" s="9">
        <f>ROUND(SUMIF(Cigarette!$A:$A,$A109,Cigarette!$J:$J),2)</f>
        <v>0</v>
      </c>
      <c r="F109" s="9">
        <f>ROUND(SUMIF('Senior Citizen'!$A:$A,$A109,'Senior Citizen'!$E:$E),2)</f>
        <v>0</v>
      </c>
      <c r="G109" s="9">
        <f>ROUND(SUMIF(Liquor!$A:$A,$A109,Liquor!$G:$G),2)</f>
        <v>0</v>
      </c>
      <c r="H109" s="9">
        <f>ROUND(SUMIF('Public Utility'!$A:$A,$A109,'Public Utility'!$Q:$Q),2)</f>
        <v>0</v>
      </c>
      <c r="I109" s="9">
        <f>ROUND(SUMIF(Hotel!$A:$A,$A109,Hotel!$E:$E),2)</f>
        <v>0</v>
      </c>
      <c r="J109" s="9">
        <f>ROUND(SUMIF('Real Estate Transfer'!$A:$A,$A109,'Real Estate Transfer'!$F:$F),2)</f>
        <v>0</v>
      </c>
      <c r="K109" s="9">
        <f>ROUND(SUMIF('Charity Gaming'!$A:$A,$A109,'Charity Gaming'!$R:$R),2)</f>
        <v>0</v>
      </c>
      <c r="L109" s="9">
        <f>ROUND(SUMIF('Private Vehicle Use'!$A:$A,$A109,'Private Vehicle Use'!$E:$E),2)</f>
        <v>0</v>
      </c>
      <c r="M109" s="9">
        <f>ROUND(SUMIF('Business Income'!$A:$A,$A109,'Business Income'!$M:$M),2)</f>
        <v>0</v>
      </c>
      <c r="N109" s="9">
        <f>ROUND(SUMIF('Individual Income'!$A:$A,$A109,'Individual Income'!$I:$I),2)</f>
        <v>0</v>
      </c>
      <c r="O109" s="9">
        <f>ROUND(SUMIF('Automobile Renting'!$A:$A,$A109,'Automobile Renting'!$E:$E),2)</f>
        <v>0</v>
      </c>
      <c r="P109" s="9">
        <f>ROUND(SUMIF('Live Adult Entertainment'!$A:$A,$A109,'Live Adult Entertainment'!$E:$E),2)</f>
        <v>0</v>
      </c>
      <c r="Q109" s="9">
        <f>ROUND(SUMIF(Cannabis!$A:$A,$A109,Cannabis!$F:$F),2)</f>
        <v>0</v>
      </c>
      <c r="R109" s="9">
        <f t="shared" si="6"/>
        <v>0</v>
      </c>
    </row>
    <row r="110" spans="1:18" x14ac:dyDescent="0.25">
      <c r="A110" s="8">
        <v>46300</v>
      </c>
      <c r="C110" s="9">
        <f>ROUND(SUMIF(Sales!$A:$A,$A110,Sales!$Z:$Z),2)</f>
        <v>0</v>
      </c>
      <c r="D110" s="9">
        <f>ROUND(SUMIF('Motor Fuel'!$A:$A,$A110,'Motor Fuel'!$K:$K),2)</f>
        <v>0</v>
      </c>
      <c r="E110" s="9">
        <f>ROUND(SUMIF(Cigarette!$A:$A,$A110,Cigarette!$J:$J),2)</f>
        <v>0</v>
      </c>
      <c r="F110" s="9">
        <f>ROUND(SUMIF('Senior Citizen'!$A:$A,$A110,'Senior Citizen'!$E:$E),2)</f>
        <v>0</v>
      </c>
      <c r="G110" s="9">
        <f>ROUND(SUMIF(Liquor!$A:$A,$A110,Liquor!$G:$G),2)</f>
        <v>0</v>
      </c>
      <c r="H110" s="9">
        <f>ROUND(SUMIF('Public Utility'!$A:$A,$A110,'Public Utility'!$Q:$Q),2)</f>
        <v>0</v>
      </c>
      <c r="I110" s="9">
        <f>ROUND(SUMIF(Hotel!$A:$A,$A110,Hotel!$E:$E),2)</f>
        <v>0</v>
      </c>
      <c r="J110" s="9">
        <f>ROUND(SUMIF('Real Estate Transfer'!$A:$A,$A110,'Real Estate Transfer'!$F:$F),2)</f>
        <v>0</v>
      </c>
      <c r="K110" s="9">
        <f>ROUND(SUMIF('Charity Gaming'!$A:$A,$A110,'Charity Gaming'!$R:$R),2)</f>
        <v>0</v>
      </c>
      <c r="L110" s="9">
        <f>ROUND(SUMIF('Private Vehicle Use'!$A:$A,$A110,'Private Vehicle Use'!$E:$E),2)</f>
        <v>0</v>
      </c>
      <c r="M110" s="9">
        <f>ROUND(SUMIF('Business Income'!$A:$A,$A110,'Business Income'!$M:$M),2)</f>
        <v>0</v>
      </c>
      <c r="N110" s="9">
        <f>ROUND(SUMIF('Individual Income'!$A:$A,$A110,'Individual Income'!$I:$I),2)</f>
        <v>0</v>
      </c>
      <c r="O110" s="9">
        <f>ROUND(SUMIF('Automobile Renting'!$A:$A,$A110,'Automobile Renting'!$E:$E),2)</f>
        <v>0</v>
      </c>
      <c r="P110" s="9">
        <f>ROUND(SUMIF('Live Adult Entertainment'!$A:$A,$A110,'Live Adult Entertainment'!$E:$E),2)</f>
        <v>0</v>
      </c>
      <c r="Q110" s="9">
        <f>ROUND(SUMIF(Cannabis!$A:$A,$A110,Cannabis!$F:$F),2)</f>
        <v>0</v>
      </c>
      <c r="R110" s="9">
        <f t="shared" si="6"/>
        <v>0</v>
      </c>
    </row>
    <row r="111" spans="1:18" x14ac:dyDescent="0.25">
      <c r="A111" s="8">
        <v>46301</v>
      </c>
      <c r="C111" s="9">
        <f>ROUND(SUMIF(Sales!$A:$A,$A111,Sales!$Z:$Z),2)</f>
        <v>0</v>
      </c>
      <c r="D111" s="9">
        <f>ROUND(SUMIF('Motor Fuel'!$A:$A,$A111,'Motor Fuel'!$K:$K),2)</f>
        <v>0</v>
      </c>
      <c r="E111" s="9">
        <f>ROUND(SUMIF(Cigarette!$A:$A,$A111,Cigarette!$J:$J),2)</f>
        <v>0</v>
      </c>
      <c r="F111" s="9">
        <f>ROUND(SUMIF('Senior Citizen'!$A:$A,$A111,'Senior Citizen'!$E:$E),2)</f>
        <v>0</v>
      </c>
      <c r="G111" s="9">
        <f>ROUND(SUMIF(Liquor!$A:$A,$A111,Liquor!$G:$G),2)</f>
        <v>0</v>
      </c>
      <c r="H111" s="9">
        <f>ROUND(SUMIF('Public Utility'!$A:$A,$A111,'Public Utility'!$Q:$Q),2)</f>
        <v>0</v>
      </c>
      <c r="I111" s="9">
        <f>ROUND(SUMIF(Hotel!$A:$A,$A111,Hotel!$E:$E),2)</f>
        <v>0</v>
      </c>
      <c r="J111" s="9">
        <f>ROUND(SUMIF('Real Estate Transfer'!$A:$A,$A111,'Real Estate Transfer'!$F:$F),2)</f>
        <v>0</v>
      </c>
      <c r="K111" s="9">
        <f>ROUND(SUMIF('Charity Gaming'!$A:$A,$A111,'Charity Gaming'!$R:$R),2)</f>
        <v>0</v>
      </c>
      <c r="L111" s="9">
        <f>ROUND(SUMIF('Private Vehicle Use'!$A:$A,$A111,'Private Vehicle Use'!$E:$E),2)</f>
        <v>0</v>
      </c>
      <c r="M111" s="9">
        <f>ROUND(SUMIF('Business Income'!$A:$A,$A111,'Business Income'!$M:$M),2)</f>
        <v>0</v>
      </c>
      <c r="N111" s="9">
        <f>ROUND(SUMIF('Individual Income'!$A:$A,$A111,'Individual Income'!$I:$I),2)</f>
        <v>0</v>
      </c>
      <c r="O111" s="9">
        <f>ROUND(SUMIF('Automobile Renting'!$A:$A,$A111,'Automobile Renting'!$E:$E),2)</f>
        <v>0</v>
      </c>
      <c r="P111" s="9">
        <f>ROUND(SUMIF('Live Adult Entertainment'!$A:$A,$A111,'Live Adult Entertainment'!$E:$E),2)</f>
        <v>0</v>
      </c>
      <c r="Q111" s="9">
        <f>ROUND(SUMIF(Cannabis!$A:$A,$A111,Cannabis!$F:$F),2)</f>
        <v>0</v>
      </c>
      <c r="R111" s="9">
        <f t="shared" si="6"/>
        <v>0</v>
      </c>
    </row>
    <row r="112" spans="1:18" x14ac:dyDescent="0.25">
      <c r="A112" s="8">
        <v>46302</v>
      </c>
      <c r="C112" s="9">
        <f>ROUND(SUMIF(Sales!$A:$A,$A112,Sales!$Z:$Z),2)</f>
        <v>0</v>
      </c>
      <c r="D112" s="9">
        <f>ROUND(SUMIF('Motor Fuel'!$A:$A,$A112,'Motor Fuel'!$K:$K),2)</f>
        <v>0</v>
      </c>
      <c r="E112" s="9">
        <f>ROUND(SUMIF(Cigarette!$A:$A,$A112,Cigarette!$J:$J),2)</f>
        <v>0</v>
      </c>
      <c r="F112" s="9">
        <f>ROUND(SUMIF('Senior Citizen'!$A:$A,$A112,'Senior Citizen'!$E:$E),2)</f>
        <v>0</v>
      </c>
      <c r="G112" s="9">
        <f>ROUND(SUMIF(Liquor!$A:$A,$A112,Liquor!$G:$G),2)</f>
        <v>0</v>
      </c>
      <c r="H112" s="9">
        <f>ROUND(SUMIF('Public Utility'!$A:$A,$A112,'Public Utility'!$Q:$Q),2)</f>
        <v>0</v>
      </c>
      <c r="I112" s="9">
        <f>ROUND(SUMIF(Hotel!$A:$A,$A112,Hotel!$E:$E),2)</f>
        <v>0</v>
      </c>
      <c r="J112" s="9">
        <f>ROUND(SUMIF('Real Estate Transfer'!$A:$A,$A112,'Real Estate Transfer'!$F:$F),2)</f>
        <v>0</v>
      </c>
      <c r="K112" s="9">
        <f>ROUND(SUMIF('Charity Gaming'!$A:$A,$A112,'Charity Gaming'!$R:$R),2)</f>
        <v>0</v>
      </c>
      <c r="L112" s="9">
        <f>ROUND(SUMIF('Private Vehicle Use'!$A:$A,$A112,'Private Vehicle Use'!$E:$E),2)</f>
        <v>0</v>
      </c>
      <c r="M112" s="9">
        <f>ROUND(SUMIF('Business Income'!$A:$A,$A112,'Business Income'!$M:$M),2)</f>
        <v>0</v>
      </c>
      <c r="N112" s="9">
        <f>ROUND(SUMIF('Individual Income'!$A:$A,$A112,'Individual Income'!$I:$I),2)</f>
        <v>0</v>
      </c>
      <c r="O112" s="9">
        <f>ROUND(SUMIF('Automobile Renting'!$A:$A,$A112,'Automobile Renting'!$E:$E),2)</f>
        <v>0</v>
      </c>
      <c r="P112" s="9">
        <f>ROUND(SUMIF('Live Adult Entertainment'!$A:$A,$A112,'Live Adult Entertainment'!$E:$E),2)</f>
        <v>0</v>
      </c>
      <c r="Q112" s="9">
        <f>ROUND(SUMIF(Cannabis!$A:$A,$A112,Cannabis!$F:$F),2)</f>
        <v>0</v>
      </c>
      <c r="R112" s="9">
        <f t="shared" si="6"/>
        <v>0</v>
      </c>
    </row>
    <row r="113" spans="1:18" x14ac:dyDescent="0.25">
      <c r="A113" s="8">
        <v>46303</v>
      </c>
      <c r="C113" s="9">
        <f>ROUND(SUMIF(Sales!$A:$A,$A113,Sales!$Z:$Z),2)</f>
        <v>0</v>
      </c>
      <c r="D113" s="9">
        <f>ROUND(SUMIF('Motor Fuel'!$A:$A,$A113,'Motor Fuel'!$K:$K),2)</f>
        <v>0</v>
      </c>
      <c r="E113" s="9">
        <f>ROUND(SUMIF(Cigarette!$A:$A,$A113,Cigarette!$J:$J),2)</f>
        <v>0</v>
      </c>
      <c r="F113" s="9">
        <f>ROUND(SUMIF('Senior Citizen'!$A:$A,$A113,'Senior Citizen'!$E:$E),2)</f>
        <v>0</v>
      </c>
      <c r="G113" s="9">
        <f>ROUND(SUMIF(Liquor!$A:$A,$A113,Liquor!$G:$G),2)</f>
        <v>0</v>
      </c>
      <c r="H113" s="9">
        <f>ROUND(SUMIF('Public Utility'!$A:$A,$A113,'Public Utility'!$Q:$Q),2)</f>
        <v>0</v>
      </c>
      <c r="I113" s="9">
        <f>ROUND(SUMIF(Hotel!$A:$A,$A113,Hotel!$E:$E),2)</f>
        <v>0</v>
      </c>
      <c r="J113" s="9">
        <f>ROUND(SUMIF('Real Estate Transfer'!$A:$A,$A113,'Real Estate Transfer'!$F:$F),2)</f>
        <v>0</v>
      </c>
      <c r="K113" s="9">
        <f>ROUND(SUMIF('Charity Gaming'!$A:$A,$A113,'Charity Gaming'!$R:$R),2)</f>
        <v>0</v>
      </c>
      <c r="L113" s="9">
        <f>ROUND(SUMIF('Private Vehicle Use'!$A:$A,$A113,'Private Vehicle Use'!$E:$E),2)</f>
        <v>0</v>
      </c>
      <c r="M113" s="9">
        <f>ROUND(SUMIF('Business Income'!$A:$A,$A113,'Business Income'!$M:$M),2)</f>
        <v>0</v>
      </c>
      <c r="N113" s="9">
        <f>ROUND(SUMIF('Individual Income'!$A:$A,$A113,'Individual Income'!$I:$I),2)</f>
        <v>0</v>
      </c>
      <c r="O113" s="9">
        <f>ROUND(SUMIF('Automobile Renting'!$A:$A,$A113,'Automobile Renting'!$E:$E),2)</f>
        <v>0</v>
      </c>
      <c r="P113" s="9">
        <f>ROUND(SUMIF('Live Adult Entertainment'!$A:$A,$A113,'Live Adult Entertainment'!$E:$E),2)</f>
        <v>0</v>
      </c>
      <c r="Q113" s="9">
        <f>ROUND(SUMIF(Cannabis!$A:$A,$A113,Cannabis!$F:$F),2)</f>
        <v>0</v>
      </c>
      <c r="R113" s="9">
        <f t="shared" si="6"/>
        <v>0</v>
      </c>
    </row>
    <row r="114" spans="1:18" x14ac:dyDescent="0.25">
      <c r="A114" s="8">
        <v>46304</v>
      </c>
      <c r="C114" s="9">
        <f>ROUND(SUMIF(Sales!$A:$A,$A114,Sales!$Z:$Z),2)</f>
        <v>0</v>
      </c>
      <c r="D114" s="9">
        <f>ROUND(SUMIF('Motor Fuel'!$A:$A,$A114,'Motor Fuel'!$K:$K),2)</f>
        <v>0</v>
      </c>
      <c r="E114" s="9">
        <f>ROUND(SUMIF(Cigarette!$A:$A,$A114,Cigarette!$J:$J),2)</f>
        <v>0</v>
      </c>
      <c r="F114" s="9">
        <f>ROUND(SUMIF('Senior Citizen'!$A:$A,$A114,'Senior Citizen'!$E:$E),2)</f>
        <v>0</v>
      </c>
      <c r="G114" s="9">
        <f>ROUND(SUMIF(Liquor!$A:$A,$A114,Liquor!$G:$G),2)</f>
        <v>0</v>
      </c>
      <c r="H114" s="9">
        <f>ROUND(SUMIF('Public Utility'!$A:$A,$A114,'Public Utility'!$Q:$Q),2)</f>
        <v>0</v>
      </c>
      <c r="I114" s="9">
        <f>ROUND(SUMIF(Hotel!$A:$A,$A114,Hotel!$E:$E),2)</f>
        <v>0</v>
      </c>
      <c r="J114" s="9">
        <f>ROUND(SUMIF('Real Estate Transfer'!$A:$A,$A114,'Real Estate Transfer'!$F:$F),2)</f>
        <v>0</v>
      </c>
      <c r="K114" s="9">
        <f>ROUND(SUMIF('Charity Gaming'!$A:$A,$A114,'Charity Gaming'!$R:$R),2)</f>
        <v>0</v>
      </c>
      <c r="L114" s="9">
        <f>ROUND(SUMIF('Private Vehicle Use'!$A:$A,$A114,'Private Vehicle Use'!$E:$E),2)</f>
        <v>0</v>
      </c>
      <c r="M114" s="9">
        <f>ROUND(SUMIF('Business Income'!$A:$A,$A114,'Business Income'!$M:$M),2)</f>
        <v>0</v>
      </c>
      <c r="N114" s="9">
        <f>ROUND(SUMIF('Individual Income'!$A:$A,$A114,'Individual Income'!$I:$I),2)</f>
        <v>0</v>
      </c>
      <c r="O114" s="9">
        <f>ROUND(SUMIF('Automobile Renting'!$A:$A,$A114,'Automobile Renting'!$E:$E),2)</f>
        <v>0</v>
      </c>
      <c r="P114" s="9">
        <f>ROUND(SUMIF('Live Adult Entertainment'!$A:$A,$A114,'Live Adult Entertainment'!$E:$E),2)</f>
        <v>0</v>
      </c>
      <c r="Q114" s="9">
        <f>ROUND(SUMIF(Cannabis!$A:$A,$A114,Cannabis!$F:$F),2)</f>
        <v>0</v>
      </c>
      <c r="R114" s="9">
        <f t="shared" si="6"/>
        <v>0</v>
      </c>
    </row>
    <row r="115" spans="1:18" x14ac:dyDescent="0.25">
      <c r="A115" s="8">
        <v>46305</v>
      </c>
      <c r="C115" s="9">
        <f>ROUND(SUMIF(Sales!$A:$A,$A115,Sales!$Z:$Z),2)</f>
        <v>0</v>
      </c>
      <c r="D115" s="9">
        <f>ROUND(SUMIF('Motor Fuel'!$A:$A,$A115,'Motor Fuel'!$K:$K),2)</f>
        <v>0</v>
      </c>
      <c r="E115" s="9">
        <f>ROUND(SUMIF(Cigarette!$A:$A,$A115,Cigarette!$J:$J),2)</f>
        <v>0</v>
      </c>
      <c r="F115" s="9">
        <f>ROUND(SUMIF('Senior Citizen'!$A:$A,$A115,'Senior Citizen'!$E:$E),2)</f>
        <v>0</v>
      </c>
      <c r="G115" s="9">
        <f>ROUND(SUMIF(Liquor!$A:$A,$A115,Liquor!$G:$G),2)</f>
        <v>0</v>
      </c>
      <c r="H115" s="9">
        <f>ROUND(SUMIF('Public Utility'!$A:$A,$A115,'Public Utility'!$Q:$Q),2)</f>
        <v>0</v>
      </c>
      <c r="I115" s="9">
        <f>ROUND(SUMIF(Hotel!$A:$A,$A115,Hotel!$E:$E),2)</f>
        <v>0</v>
      </c>
      <c r="J115" s="9">
        <f>ROUND(SUMIF('Real Estate Transfer'!$A:$A,$A115,'Real Estate Transfer'!$F:$F),2)</f>
        <v>0</v>
      </c>
      <c r="K115" s="9">
        <f>ROUND(SUMIF('Charity Gaming'!$A:$A,$A115,'Charity Gaming'!$R:$R),2)</f>
        <v>0</v>
      </c>
      <c r="L115" s="9">
        <f>ROUND(SUMIF('Private Vehicle Use'!$A:$A,$A115,'Private Vehicle Use'!$E:$E),2)</f>
        <v>0</v>
      </c>
      <c r="M115" s="9">
        <f>ROUND(SUMIF('Business Income'!$A:$A,$A115,'Business Income'!$M:$M),2)</f>
        <v>0</v>
      </c>
      <c r="N115" s="9">
        <f>ROUND(SUMIF('Individual Income'!$A:$A,$A115,'Individual Income'!$I:$I),2)</f>
        <v>0</v>
      </c>
      <c r="O115" s="9">
        <f>ROUND(SUMIF('Automobile Renting'!$A:$A,$A115,'Automobile Renting'!$E:$E),2)</f>
        <v>0</v>
      </c>
      <c r="P115" s="9">
        <f>ROUND(SUMIF('Live Adult Entertainment'!$A:$A,$A115,'Live Adult Entertainment'!$E:$E),2)</f>
        <v>0</v>
      </c>
      <c r="Q115" s="9">
        <f>ROUND(SUMIF(Cannabis!$A:$A,$A115,Cannabis!$F:$F),2)</f>
        <v>0</v>
      </c>
      <c r="R115" s="9">
        <f t="shared" si="6"/>
        <v>0</v>
      </c>
    </row>
    <row r="116" spans="1:18" x14ac:dyDescent="0.25">
      <c r="A116" s="8">
        <v>46306</v>
      </c>
      <c r="C116" s="9">
        <f>ROUND(SUMIF(Sales!$A:$A,$A116,Sales!$Z:$Z),2)</f>
        <v>0</v>
      </c>
      <c r="D116" s="9">
        <f>ROUND(SUMIF('Motor Fuel'!$A:$A,$A116,'Motor Fuel'!$K:$K),2)</f>
        <v>0</v>
      </c>
      <c r="E116" s="9">
        <f>ROUND(SUMIF(Cigarette!$A:$A,$A116,Cigarette!$J:$J),2)</f>
        <v>0</v>
      </c>
      <c r="F116" s="9">
        <f>ROUND(SUMIF('Senior Citizen'!$A:$A,$A116,'Senior Citizen'!$E:$E),2)</f>
        <v>0</v>
      </c>
      <c r="G116" s="9">
        <f>ROUND(SUMIF(Liquor!$A:$A,$A116,Liquor!$G:$G),2)</f>
        <v>0</v>
      </c>
      <c r="H116" s="9">
        <f>ROUND(SUMIF('Public Utility'!$A:$A,$A116,'Public Utility'!$Q:$Q),2)</f>
        <v>0</v>
      </c>
      <c r="I116" s="9">
        <f>ROUND(SUMIF(Hotel!$A:$A,$A116,Hotel!$E:$E),2)</f>
        <v>0</v>
      </c>
      <c r="J116" s="9">
        <f>ROUND(SUMIF('Real Estate Transfer'!$A:$A,$A116,'Real Estate Transfer'!$F:$F),2)</f>
        <v>0</v>
      </c>
      <c r="K116" s="9">
        <f>ROUND(SUMIF('Charity Gaming'!$A:$A,$A116,'Charity Gaming'!$R:$R),2)</f>
        <v>0</v>
      </c>
      <c r="L116" s="9">
        <f>ROUND(SUMIF('Private Vehicle Use'!$A:$A,$A116,'Private Vehicle Use'!$E:$E),2)</f>
        <v>0</v>
      </c>
      <c r="M116" s="9">
        <f>ROUND(SUMIF('Business Income'!$A:$A,$A116,'Business Income'!$M:$M),2)</f>
        <v>0</v>
      </c>
      <c r="N116" s="9">
        <f>ROUND(SUMIF('Individual Income'!$A:$A,$A116,'Individual Income'!$I:$I),2)</f>
        <v>0</v>
      </c>
      <c r="O116" s="9">
        <f>ROUND(SUMIF('Automobile Renting'!$A:$A,$A116,'Automobile Renting'!$E:$E),2)</f>
        <v>0</v>
      </c>
      <c r="P116" s="9">
        <f>ROUND(SUMIF('Live Adult Entertainment'!$A:$A,$A116,'Live Adult Entertainment'!$E:$E),2)</f>
        <v>0</v>
      </c>
      <c r="Q116" s="9">
        <f>ROUND(SUMIF(Cannabis!$A:$A,$A116,Cannabis!$F:$F),2)</f>
        <v>0</v>
      </c>
      <c r="R116" s="9">
        <f t="shared" si="6"/>
        <v>0</v>
      </c>
    </row>
    <row r="117" spans="1:18" x14ac:dyDescent="0.25">
      <c r="A117" s="8">
        <v>46307</v>
      </c>
      <c r="C117" s="9">
        <f>ROUND(SUMIF(Sales!$A:$A,$A117,Sales!$Z:$Z),2)</f>
        <v>0</v>
      </c>
      <c r="D117" s="9">
        <f>ROUND(SUMIF('Motor Fuel'!$A:$A,$A117,'Motor Fuel'!$K:$K),2)</f>
        <v>0</v>
      </c>
      <c r="E117" s="9">
        <f>ROUND(SUMIF(Cigarette!$A:$A,$A117,Cigarette!$J:$J),2)</f>
        <v>0</v>
      </c>
      <c r="F117" s="9">
        <f>ROUND(SUMIF('Senior Citizen'!$A:$A,$A117,'Senior Citizen'!$E:$E),2)</f>
        <v>0</v>
      </c>
      <c r="G117" s="9">
        <f>ROUND(SUMIF(Liquor!$A:$A,$A117,Liquor!$G:$G),2)</f>
        <v>0</v>
      </c>
      <c r="H117" s="9">
        <f>ROUND(SUMIF('Public Utility'!$A:$A,$A117,'Public Utility'!$Q:$Q),2)</f>
        <v>0</v>
      </c>
      <c r="I117" s="9">
        <f>ROUND(SUMIF(Hotel!$A:$A,$A117,Hotel!$E:$E),2)</f>
        <v>0</v>
      </c>
      <c r="J117" s="9">
        <f>ROUND(SUMIF('Real Estate Transfer'!$A:$A,$A117,'Real Estate Transfer'!$F:$F),2)</f>
        <v>0</v>
      </c>
      <c r="K117" s="9">
        <f>ROUND(SUMIF('Charity Gaming'!$A:$A,$A117,'Charity Gaming'!$R:$R),2)</f>
        <v>0</v>
      </c>
      <c r="L117" s="9">
        <f>ROUND(SUMIF('Private Vehicle Use'!$A:$A,$A117,'Private Vehicle Use'!$E:$E),2)</f>
        <v>0</v>
      </c>
      <c r="M117" s="9">
        <f>ROUND(SUMIF('Business Income'!$A:$A,$A117,'Business Income'!$M:$M),2)</f>
        <v>0</v>
      </c>
      <c r="N117" s="9">
        <f>ROUND(SUMIF('Individual Income'!$A:$A,$A117,'Individual Income'!$I:$I),2)</f>
        <v>0</v>
      </c>
      <c r="O117" s="9">
        <f>ROUND(SUMIF('Automobile Renting'!$A:$A,$A117,'Automobile Renting'!$E:$E),2)</f>
        <v>0</v>
      </c>
      <c r="P117" s="9">
        <f>ROUND(SUMIF('Live Adult Entertainment'!$A:$A,$A117,'Live Adult Entertainment'!$E:$E),2)</f>
        <v>0</v>
      </c>
      <c r="Q117" s="9">
        <f>ROUND(SUMIF(Cannabis!$A:$A,$A117,Cannabis!$F:$F),2)</f>
        <v>0</v>
      </c>
      <c r="R117" s="9">
        <f t="shared" si="6"/>
        <v>0</v>
      </c>
    </row>
    <row r="118" spans="1:18" x14ac:dyDescent="0.25">
      <c r="A118" s="8">
        <v>46308</v>
      </c>
      <c r="C118" s="9">
        <f>ROUND(SUMIF(Sales!$A:$A,$A118,Sales!$Z:$Z),2)</f>
        <v>0</v>
      </c>
      <c r="D118" s="9">
        <f>ROUND(SUMIF('Motor Fuel'!$A:$A,$A118,'Motor Fuel'!$K:$K),2)</f>
        <v>0</v>
      </c>
      <c r="E118" s="9">
        <f>ROUND(SUMIF(Cigarette!$A:$A,$A118,Cigarette!$J:$J),2)</f>
        <v>0</v>
      </c>
      <c r="F118" s="9">
        <f>ROUND(SUMIF('Senior Citizen'!$A:$A,$A118,'Senior Citizen'!$E:$E),2)</f>
        <v>0</v>
      </c>
      <c r="G118" s="9">
        <f>ROUND(SUMIF(Liquor!$A:$A,$A118,Liquor!$G:$G),2)</f>
        <v>0</v>
      </c>
      <c r="H118" s="9">
        <f>ROUND(SUMIF('Public Utility'!$A:$A,$A118,'Public Utility'!$Q:$Q),2)</f>
        <v>0</v>
      </c>
      <c r="I118" s="9">
        <f>ROUND(SUMIF(Hotel!$A:$A,$A118,Hotel!$E:$E),2)</f>
        <v>0</v>
      </c>
      <c r="J118" s="9">
        <f>ROUND(SUMIF('Real Estate Transfer'!$A:$A,$A118,'Real Estate Transfer'!$F:$F),2)</f>
        <v>0</v>
      </c>
      <c r="K118" s="9">
        <f>ROUND(SUMIF('Charity Gaming'!$A:$A,$A118,'Charity Gaming'!$R:$R),2)</f>
        <v>0</v>
      </c>
      <c r="L118" s="9">
        <f>ROUND(SUMIF('Private Vehicle Use'!$A:$A,$A118,'Private Vehicle Use'!$E:$E),2)</f>
        <v>0</v>
      </c>
      <c r="M118" s="9">
        <f>ROUND(SUMIF('Business Income'!$A:$A,$A118,'Business Income'!$M:$M),2)</f>
        <v>0</v>
      </c>
      <c r="N118" s="9">
        <f>ROUND(SUMIF('Individual Income'!$A:$A,$A118,'Individual Income'!$I:$I),2)</f>
        <v>0</v>
      </c>
      <c r="O118" s="9">
        <f>ROUND(SUMIF('Automobile Renting'!$A:$A,$A118,'Automobile Renting'!$E:$E),2)</f>
        <v>0</v>
      </c>
      <c r="P118" s="9">
        <f>ROUND(SUMIF('Live Adult Entertainment'!$A:$A,$A118,'Live Adult Entertainment'!$E:$E),2)</f>
        <v>0</v>
      </c>
      <c r="Q118" s="9">
        <f>ROUND(SUMIF(Cannabis!$A:$A,$A118,Cannabis!$F:$F),2)</f>
        <v>0</v>
      </c>
      <c r="R118" s="9">
        <f t="shared" si="6"/>
        <v>0</v>
      </c>
    </row>
    <row r="119" spans="1:18" x14ac:dyDescent="0.25">
      <c r="A119" s="8">
        <v>46309</v>
      </c>
      <c r="C119" s="9">
        <f>ROUND(SUMIF(Sales!$A:$A,$A119,Sales!$Z:$Z),2)</f>
        <v>0</v>
      </c>
      <c r="D119" s="9">
        <f>ROUND(SUMIF('Motor Fuel'!$A:$A,$A119,'Motor Fuel'!$K:$K),2)</f>
        <v>0</v>
      </c>
      <c r="E119" s="9">
        <f>ROUND(SUMIF(Cigarette!$A:$A,$A119,Cigarette!$J:$J),2)</f>
        <v>0</v>
      </c>
      <c r="F119" s="9">
        <f>ROUND(SUMIF('Senior Citizen'!$A:$A,$A119,'Senior Citizen'!$E:$E),2)</f>
        <v>0</v>
      </c>
      <c r="G119" s="9">
        <f>ROUND(SUMIF(Liquor!$A:$A,$A119,Liquor!$G:$G),2)</f>
        <v>0</v>
      </c>
      <c r="H119" s="9">
        <f>ROUND(SUMIF('Public Utility'!$A:$A,$A119,'Public Utility'!$Q:$Q),2)</f>
        <v>0</v>
      </c>
      <c r="I119" s="9">
        <f>ROUND(SUMIF(Hotel!$A:$A,$A119,Hotel!$E:$E),2)</f>
        <v>0</v>
      </c>
      <c r="J119" s="9">
        <f>ROUND(SUMIF('Real Estate Transfer'!$A:$A,$A119,'Real Estate Transfer'!$F:$F),2)</f>
        <v>0</v>
      </c>
      <c r="K119" s="9">
        <f>ROUND(SUMIF('Charity Gaming'!$A:$A,$A119,'Charity Gaming'!$R:$R),2)</f>
        <v>0</v>
      </c>
      <c r="L119" s="9">
        <f>ROUND(SUMIF('Private Vehicle Use'!$A:$A,$A119,'Private Vehicle Use'!$E:$E),2)</f>
        <v>0</v>
      </c>
      <c r="M119" s="9">
        <f>ROUND(SUMIF('Business Income'!$A:$A,$A119,'Business Income'!$M:$M),2)</f>
        <v>0</v>
      </c>
      <c r="N119" s="9">
        <f>ROUND(SUMIF('Individual Income'!$A:$A,$A119,'Individual Income'!$I:$I),2)</f>
        <v>0</v>
      </c>
      <c r="O119" s="9">
        <f>ROUND(SUMIF('Automobile Renting'!$A:$A,$A119,'Automobile Renting'!$E:$E),2)</f>
        <v>0</v>
      </c>
      <c r="P119" s="9">
        <f>ROUND(SUMIF('Live Adult Entertainment'!$A:$A,$A119,'Live Adult Entertainment'!$E:$E),2)</f>
        <v>0</v>
      </c>
      <c r="Q119" s="9">
        <f>ROUND(SUMIF(Cannabis!$A:$A,$A119,Cannabis!$F:$F),2)</f>
        <v>0</v>
      </c>
      <c r="R119" s="9">
        <f t="shared" si="6"/>
        <v>0</v>
      </c>
    </row>
    <row r="120" spans="1:18" x14ac:dyDescent="0.25">
      <c r="A120" s="8">
        <v>46310</v>
      </c>
      <c r="C120" s="9">
        <f>ROUND(SUMIF(Sales!$A:$A,$A120,Sales!$Z:$Z),2)</f>
        <v>0</v>
      </c>
      <c r="D120" s="9">
        <f>ROUND(SUMIF('Motor Fuel'!$A:$A,$A120,'Motor Fuel'!$K:$K),2)</f>
        <v>0</v>
      </c>
      <c r="E120" s="9">
        <f>ROUND(SUMIF(Cigarette!$A:$A,$A120,Cigarette!$J:$J),2)</f>
        <v>0</v>
      </c>
      <c r="F120" s="9">
        <f>ROUND(SUMIF('Senior Citizen'!$A:$A,$A120,'Senior Citizen'!$E:$E),2)</f>
        <v>0</v>
      </c>
      <c r="G120" s="9">
        <f>ROUND(SUMIF(Liquor!$A:$A,$A120,Liquor!$G:$G),2)</f>
        <v>0</v>
      </c>
      <c r="H120" s="9">
        <f>ROUND(SUMIF('Public Utility'!$A:$A,$A120,'Public Utility'!$Q:$Q),2)</f>
        <v>0</v>
      </c>
      <c r="I120" s="9">
        <f>ROUND(SUMIF(Hotel!$A:$A,$A120,Hotel!$E:$E),2)</f>
        <v>0</v>
      </c>
      <c r="J120" s="9">
        <f>ROUND(SUMIF('Real Estate Transfer'!$A:$A,$A120,'Real Estate Transfer'!$F:$F),2)</f>
        <v>0</v>
      </c>
      <c r="K120" s="9">
        <f>ROUND(SUMIF('Charity Gaming'!$A:$A,$A120,'Charity Gaming'!$R:$R),2)</f>
        <v>0</v>
      </c>
      <c r="L120" s="9">
        <f>ROUND(SUMIF('Private Vehicle Use'!$A:$A,$A120,'Private Vehicle Use'!$E:$E),2)</f>
        <v>0</v>
      </c>
      <c r="M120" s="9">
        <f>ROUND(SUMIF('Business Income'!$A:$A,$A120,'Business Income'!$M:$M),2)</f>
        <v>0</v>
      </c>
      <c r="N120" s="9">
        <f>ROUND(SUMIF('Individual Income'!$A:$A,$A120,'Individual Income'!$I:$I),2)</f>
        <v>0</v>
      </c>
      <c r="O120" s="9">
        <f>ROUND(SUMIF('Automobile Renting'!$A:$A,$A120,'Automobile Renting'!$E:$E),2)</f>
        <v>0</v>
      </c>
      <c r="P120" s="9">
        <f>ROUND(SUMIF('Live Adult Entertainment'!$A:$A,$A120,'Live Adult Entertainment'!$E:$E),2)</f>
        <v>0</v>
      </c>
      <c r="Q120" s="9">
        <f>ROUND(SUMIF(Cannabis!$A:$A,$A120,Cannabis!$F:$F),2)</f>
        <v>0</v>
      </c>
      <c r="R120" s="9">
        <f t="shared" si="6"/>
        <v>0</v>
      </c>
    </row>
    <row r="121" spans="1:18" x14ac:dyDescent="0.25">
      <c r="A121" s="8">
        <v>46311</v>
      </c>
      <c r="C121" s="9">
        <f>ROUND(SUMIF(Sales!$A:$A,$A121,Sales!$Z:$Z),2)</f>
        <v>0</v>
      </c>
      <c r="D121" s="9">
        <f>ROUND(SUMIF('Motor Fuel'!$A:$A,$A121,'Motor Fuel'!$K:$K),2)</f>
        <v>0</v>
      </c>
      <c r="E121" s="9">
        <f>ROUND(SUMIF(Cigarette!$A:$A,$A121,Cigarette!$J:$J),2)</f>
        <v>0</v>
      </c>
      <c r="F121" s="9">
        <f>ROUND(SUMIF('Senior Citizen'!$A:$A,$A121,'Senior Citizen'!$E:$E),2)</f>
        <v>0</v>
      </c>
      <c r="G121" s="9">
        <f>ROUND(SUMIF(Liquor!$A:$A,$A121,Liquor!$G:$G),2)</f>
        <v>0</v>
      </c>
      <c r="H121" s="9">
        <f>ROUND(SUMIF('Public Utility'!$A:$A,$A121,'Public Utility'!$Q:$Q),2)</f>
        <v>0</v>
      </c>
      <c r="I121" s="9">
        <f>ROUND(SUMIF(Hotel!$A:$A,$A121,Hotel!$E:$E),2)</f>
        <v>0</v>
      </c>
      <c r="J121" s="9">
        <f>ROUND(SUMIF('Real Estate Transfer'!$A:$A,$A121,'Real Estate Transfer'!$F:$F),2)</f>
        <v>0</v>
      </c>
      <c r="K121" s="9">
        <f>ROUND(SUMIF('Charity Gaming'!$A:$A,$A121,'Charity Gaming'!$R:$R),2)</f>
        <v>0</v>
      </c>
      <c r="L121" s="9">
        <f>ROUND(SUMIF('Private Vehicle Use'!$A:$A,$A121,'Private Vehicle Use'!$E:$E),2)</f>
        <v>0</v>
      </c>
      <c r="M121" s="9">
        <f>ROUND(SUMIF('Business Income'!$A:$A,$A121,'Business Income'!$M:$M),2)</f>
        <v>0</v>
      </c>
      <c r="N121" s="9">
        <f>ROUND(SUMIF('Individual Income'!$A:$A,$A121,'Individual Income'!$I:$I),2)</f>
        <v>0</v>
      </c>
      <c r="O121" s="9">
        <f>ROUND(SUMIF('Automobile Renting'!$A:$A,$A121,'Automobile Renting'!$E:$E),2)</f>
        <v>0</v>
      </c>
      <c r="P121" s="9">
        <f>ROUND(SUMIF('Live Adult Entertainment'!$A:$A,$A121,'Live Adult Entertainment'!$E:$E),2)</f>
        <v>0</v>
      </c>
      <c r="Q121" s="9">
        <f>ROUND(SUMIF(Cannabis!$A:$A,$A121,Cannabis!$F:$F),2)</f>
        <v>0</v>
      </c>
      <c r="R121" s="9">
        <f t="shared" si="6"/>
        <v>0</v>
      </c>
    </row>
    <row r="122" spans="1:18" x14ac:dyDescent="0.25">
      <c r="A122" s="8">
        <v>46312</v>
      </c>
      <c r="C122" s="9">
        <f>ROUND(SUMIF(Sales!$A:$A,$A122,Sales!$Z:$Z),2)</f>
        <v>0</v>
      </c>
      <c r="D122" s="9">
        <f>ROUND(SUMIF('Motor Fuel'!$A:$A,$A122,'Motor Fuel'!$K:$K),2)</f>
        <v>0</v>
      </c>
      <c r="E122" s="9">
        <f>ROUND(SUMIF(Cigarette!$A:$A,$A122,Cigarette!$J:$J),2)</f>
        <v>0</v>
      </c>
      <c r="F122" s="9">
        <f>ROUND(SUMIF('Senior Citizen'!$A:$A,$A122,'Senior Citizen'!$E:$E),2)</f>
        <v>0</v>
      </c>
      <c r="G122" s="9">
        <f>ROUND(SUMIF(Liquor!$A:$A,$A122,Liquor!$G:$G),2)</f>
        <v>0</v>
      </c>
      <c r="H122" s="9">
        <f>ROUND(SUMIF('Public Utility'!$A:$A,$A122,'Public Utility'!$Q:$Q),2)</f>
        <v>0</v>
      </c>
      <c r="I122" s="9">
        <f>ROUND(SUMIF(Hotel!$A:$A,$A122,Hotel!$E:$E),2)</f>
        <v>0</v>
      </c>
      <c r="J122" s="9">
        <f>ROUND(SUMIF('Real Estate Transfer'!$A:$A,$A122,'Real Estate Transfer'!$F:$F),2)</f>
        <v>0</v>
      </c>
      <c r="K122" s="9">
        <f>ROUND(SUMIF('Charity Gaming'!$A:$A,$A122,'Charity Gaming'!$R:$R),2)</f>
        <v>0</v>
      </c>
      <c r="L122" s="9">
        <f>ROUND(SUMIF('Private Vehicle Use'!$A:$A,$A122,'Private Vehicle Use'!$E:$E),2)</f>
        <v>0</v>
      </c>
      <c r="M122" s="9">
        <f>ROUND(SUMIF('Business Income'!$A:$A,$A122,'Business Income'!$M:$M),2)</f>
        <v>0</v>
      </c>
      <c r="N122" s="9">
        <f>ROUND(SUMIF('Individual Income'!$A:$A,$A122,'Individual Income'!$I:$I),2)</f>
        <v>0</v>
      </c>
      <c r="O122" s="9">
        <f>ROUND(SUMIF('Automobile Renting'!$A:$A,$A122,'Automobile Renting'!$E:$E),2)</f>
        <v>0</v>
      </c>
      <c r="P122" s="9">
        <f>ROUND(SUMIF('Live Adult Entertainment'!$A:$A,$A122,'Live Adult Entertainment'!$E:$E),2)</f>
        <v>0</v>
      </c>
      <c r="Q122" s="9">
        <f>ROUND(SUMIF(Cannabis!$A:$A,$A122,Cannabis!$F:$F),2)</f>
        <v>0</v>
      </c>
      <c r="R122" s="9">
        <f t="shared" si="6"/>
        <v>0</v>
      </c>
    </row>
    <row r="123" spans="1:18" x14ac:dyDescent="0.25">
      <c r="A123" s="8">
        <v>46313</v>
      </c>
      <c r="C123" s="9">
        <f>ROUND(SUMIF(Sales!$A:$A,$A123,Sales!$Z:$Z),2)</f>
        <v>0</v>
      </c>
      <c r="D123" s="9">
        <f>ROUND(SUMIF('Motor Fuel'!$A:$A,$A123,'Motor Fuel'!$K:$K),2)</f>
        <v>0</v>
      </c>
      <c r="E123" s="9">
        <f>ROUND(SUMIF(Cigarette!$A:$A,$A123,Cigarette!$J:$J),2)</f>
        <v>0</v>
      </c>
      <c r="F123" s="9">
        <f>ROUND(SUMIF('Senior Citizen'!$A:$A,$A123,'Senior Citizen'!$E:$E),2)</f>
        <v>0</v>
      </c>
      <c r="G123" s="9">
        <f>ROUND(SUMIF(Liquor!$A:$A,$A123,Liquor!$G:$G),2)</f>
        <v>0</v>
      </c>
      <c r="H123" s="9">
        <f>ROUND(SUMIF('Public Utility'!$A:$A,$A123,'Public Utility'!$Q:$Q),2)</f>
        <v>0</v>
      </c>
      <c r="I123" s="9">
        <f>ROUND(SUMIF(Hotel!$A:$A,$A123,Hotel!$E:$E),2)</f>
        <v>0</v>
      </c>
      <c r="J123" s="9">
        <f>ROUND(SUMIF('Real Estate Transfer'!$A:$A,$A123,'Real Estate Transfer'!$F:$F),2)</f>
        <v>0</v>
      </c>
      <c r="K123" s="9">
        <f>ROUND(SUMIF('Charity Gaming'!$A:$A,$A123,'Charity Gaming'!$R:$R),2)</f>
        <v>0</v>
      </c>
      <c r="L123" s="9">
        <f>ROUND(SUMIF('Private Vehicle Use'!$A:$A,$A123,'Private Vehicle Use'!$E:$E),2)</f>
        <v>0</v>
      </c>
      <c r="M123" s="9">
        <f>ROUND(SUMIF('Business Income'!$A:$A,$A123,'Business Income'!$M:$M),2)</f>
        <v>0</v>
      </c>
      <c r="N123" s="9">
        <f>ROUND(SUMIF('Individual Income'!$A:$A,$A123,'Individual Income'!$I:$I),2)</f>
        <v>0</v>
      </c>
      <c r="O123" s="9">
        <f>ROUND(SUMIF('Automobile Renting'!$A:$A,$A123,'Automobile Renting'!$E:$E),2)</f>
        <v>0</v>
      </c>
      <c r="P123" s="9">
        <f>ROUND(SUMIF('Live Adult Entertainment'!$A:$A,$A123,'Live Adult Entertainment'!$E:$E),2)</f>
        <v>0</v>
      </c>
      <c r="Q123" s="9">
        <f>ROUND(SUMIF(Cannabis!$A:$A,$A123,Cannabis!$F:$F),2)</f>
        <v>0</v>
      </c>
      <c r="R123" s="9">
        <f t="shared" si="6"/>
        <v>0</v>
      </c>
    </row>
    <row r="124" spans="1:18" x14ac:dyDescent="0.25">
      <c r="A124" s="8">
        <v>46314</v>
      </c>
      <c r="C124" s="9">
        <f>ROUND(SUMIF(Sales!$A:$A,$A124,Sales!$Z:$Z),2)</f>
        <v>0</v>
      </c>
      <c r="D124" s="9">
        <f>ROUND(SUMIF('Motor Fuel'!$A:$A,$A124,'Motor Fuel'!$K:$K),2)</f>
        <v>0</v>
      </c>
      <c r="E124" s="9">
        <f>ROUND(SUMIF(Cigarette!$A:$A,$A124,Cigarette!$J:$J),2)</f>
        <v>0</v>
      </c>
      <c r="F124" s="9">
        <f>ROUND(SUMIF('Senior Citizen'!$A:$A,$A124,'Senior Citizen'!$E:$E),2)</f>
        <v>0</v>
      </c>
      <c r="G124" s="9">
        <f>ROUND(SUMIF(Liquor!$A:$A,$A124,Liquor!$G:$G),2)</f>
        <v>0</v>
      </c>
      <c r="H124" s="9">
        <f>ROUND(SUMIF('Public Utility'!$A:$A,$A124,'Public Utility'!$Q:$Q),2)</f>
        <v>0</v>
      </c>
      <c r="I124" s="9">
        <f>ROUND(SUMIF(Hotel!$A:$A,$A124,Hotel!$E:$E),2)</f>
        <v>0</v>
      </c>
      <c r="J124" s="9">
        <f>ROUND(SUMIF('Real Estate Transfer'!$A:$A,$A124,'Real Estate Transfer'!$F:$F),2)</f>
        <v>0</v>
      </c>
      <c r="K124" s="9">
        <f>ROUND(SUMIF('Charity Gaming'!$A:$A,$A124,'Charity Gaming'!$R:$R),2)</f>
        <v>0</v>
      </c>
      <c r="L124" s="9">
        <f>ROUND(SUMIF('Private Vehicle Use'!$A:$A,$A124,'Private Vehicle Use'!$E:$E),2)</f>
        <v>0</v>
      </c>
      <c r="M124" s="9">
        <f>ROUND(SUMIF('Business Income'!$A:$A,$A124,'Business Income'!$M:$M),2)</f>
        <v>0</v>
      </c>
      <c r="N124" s="9">
        <f>ROUND(SUMIF('Individual Income'!$A:$A,$A124,'Individual Income'!$I:$I),2)</f>
        <v>0</v>
      </c>
      <c r="O124" s="9">
        <f>ROUND(SUMIF('Automobile Renting'!$A:$A,$A124,'Automobile Renting'!$E:$E),2)</f>
        <v>0</v>
      </c>
      <c r="P124" s="9">
        <f>ROUND(SUMIF('Live Adult Entertainment'!$A:$A,$A124,'Live Adult Entertainment'!$E:$E),2)</f>
        <v>0</v>
      </c>
      <c r="Q124" s="9">
        <f>ROUND(SUMIF(Cannabis!$A:$A,$A124,Cannabis!$F:$F),2)</f>
        <v>0</v>
      </c>
      <c r="R124" s="9">
        <f t="shared" si="6"/>
        <v>0</v>
      </c>
    </row>
    <row r="125" spans="1:18" x14ac:dyDescent="0.25">
      <c r="A125" s="8">
        <v>46315</v>
      </c>
      <c r="C125" s="9">
        <f>ROUND(SUMIF(Sales!$A:$A,$A125,Sales!$Z:$Z),2)</f>
        <v>0</v>
      </c>
      <c r="D125" s="9">
        <f>ROUND(SUMIF('Motor Fuel'!$A:$A,$A125,'Motor Fuel'!$K:$K),2)</f>
        <v>0</v>
      </c>
      <c r="E125" s="9">
        <f>ROUND(SUMIF(Cigarette!$A:$A,$A125,Cigarette!$J:$J),2)</f>
        <v>0</v>
      </c>
      <c r="F125" s="9">
        <f>ROUND(SUMIF('Senior Citizen'!$A:$A,$A125,'Senior Citizen'!$E:$E),2)</f>
        <v>0</v>
      </c>
      <c r="G125" s="9">
        <f>ROUND(SUMIF(Liquor!$A:$A,$A125,Liquor!$G:$G),2)</f>
        <v>0</v>
      </c>
      <c r="H125" s="9">
        <f>ROUND(SUMIF('Public Utility'!$A:$A,$A125,'Public Utility'!$Q:$Q),2)</f>
        <v>0</v>
      </c>
      <c r="I125" s="9">
        <f>ROUND(SUMIF(Hotel!$A:$A,$A125,Hotel!$E:$E),2)</f>
        <v>0</v>
      </c>
      <c r="J125" s="9">
        <f>ROUND(SUMIF('Real Estate Transfer'!$A:$A,$A125,'Real Estate Transfer'!$F:$F),2)</f>
        <v>0</v>
      </c>
      <c r="K125" s="9">
        <f>ROUND(SUMIF('Charity Gaming'!$A:$A,$A125,'Charity Gaming'!$R:$R),2)</f>
        <v>0</v>
      </c>
      <c r="L125" s="9">
        <f>ROUND(SUMIF('Private Vehicle Use'!$A:$A,$A125,'Private Vehicle Use'!$E:$E),2)</f>
        <v>0</v>
      </c>
      <c r="M125" s="9">
        <f>ROUND(SUMIF('Business Income'!$A:$A,$A125,'Business Income'!$M:$M),2)</f>
        <v>0</v>
      </c>
      <c r="N125" s="9">
        <f>ROUND(SUMIF('Individual Income'!$A:$A,$A125,'Individual Income'!$I:$I),2)</f>
        <v>0</v>
      </c>
      <c r="O125" s="9">
        <f>ROUND(SUMIF('Automobile Renting'!$A:$A,$A125,'Automobile Renting'!$E:$E),2)</f>
        <v>0</v>
      </c>
      <c r="P125" s="9">
        <f>ROUND(SUMIF('Live Adult Entertainment'!$A:$A,$A125,'Live Adult Entertainment'!$E:$E),2)</f>
        <v>0</v>
      </c>
      <c r="Q125" s="9">
        <f>ROUND(SUMIF(Cannabis!$A:$A,$A125,Cannabis!$F:$F),2)</f>
        <v>0</v>
      </c>
      <c r="R125" s="9">
        <f t="shared" si="6"/>
        <v>0</v>
      </c>
    </row>
    <row r="126" spans="1:18" x14ac:dyDescent="0.25">
      <c r="A126" s="8">
        <v>46316</v>
      </c>
      <c r="C126" s="9">
        <f>ROUND(SUMIF(Sales!$A:$A,$A126,Sales!$Z:$Z),2)</f>
        <v>0</v>
      </c>
      <c r="D126" s="9">
        <f>ROUND(SUMIF('Motor Fuel'!$A:$A,$A126,'Motor Fuel'!$K:$K),2)</f>
        <v>0</v>
      </c>
      <c r="E126" s="9">
        <f>ROUND(SUMIF(Cigarette!$A:$A,$A126,Cigarette!$J:$J),2)</f>
        <v>0</v>
      </c>
      <c r="F126" s="9">
        <f>ROUND(SUMIF('Senior Citizen'!$A:$A,$A126,'Senior Citizen'!$E:$E),2)</f>
        <v>0</v>
      </c>
      <c r="G126" s="9">
        <f>ROUND(SUMIF(Liquor!$A:$A,$A126,Liquor!$G:$G),2)</f>
        <v>0</v>
      </c>
      <c r="H126" s="9">
        <f>ROUND(SUMIF('Public Utility'!$A:$A,$A126,'Public Utility'!$Q:$Q),2)</f>
        <v>0</v>
      </c>
      <c r="I126" s="9">
        <f>ROUND(SUMIF(Hotel!$A:$A,$A126,Hotel!$E:$E),2)</f>
        <v>0</v>
      </c>
      <c r="J126" s="9">
        <f>ROUND(SUMIF('Real Estate Transfer'!$A:$A,$A126,'Real Estate Transfer'!$F:$F),2)</f>
        <v>0</v>
      </c>
      <c r="K126" s="9">
        <f>ROUND(SUMIF('Charity Gaming'!$A:$A,$A126,'Charity Gaming'!$R:$R),2)</f>
        <v>0</v>
      </c>
      <c r="L126" s="9">
        <f>ROUND(SUMIF('Private Vehicle Use'!$A:$A,$A126,'Private Vehicle Use'!$E:$E),2)</f>
        <v>0</v>
      </c>
      <c r="M126" s="9">
        <f>ROUND(SUMIF('Business Income'!$A:$A,$A126,'Business Income'!$M:$M),2)</f>
        <v>0</v>
      </c>
      <c r="N126" s="9">
        <f>ROUND(SUMIF('Individual Income'!$A:$A,$A126,'Individual Income'!$I:$I),2)</f>
        <v>0</v>
      </c>
      <c r="O126" s="9">
        <f>ROUND(SUMIF('Automobile Renting'!$A:$A,$A126,'Automobile Renting'!$E:$E),2)</f>
        <v>0</v>
      </c>
      <c r="P126" s="9">
        <f>ROUND(SUMIF('Live Adult Entertainment'!$A:$A,$A126,'Live Adult Entertainment'!$E:$E),2)</f>
        <v>0</v>
      </c>
      <c r="Q126" s="9">
        <f>ROUND(SUMIF(Cannabis!$A:$A,$A126,Cannabis!$F:$F),2)</f>
        <v>0</v>
      </c>
      <c r="R126" s="9">
        <f t="shared" si="6"/>
        <v>0</v>
      </c>
    </row>
    <row r="127" spans="1:18" x14ac:dyDescent="0.25">
      <c r="A127" s="8">
        <v>46317</v>
      </c>
      <c r="C127" s="9">
        <f>ROUND(SUMIF(Sales!$A:$A,$A127,Sales!$Z:$Z),2)</f>
        <v>0</v>
      </c>
      <c r="D127" s="9">
        <f>ROUND(SUMIF('Motor Fuel'!$A:$A,$A127,'Motor Fuel'!$K:$K),2)</f>
        <v>0</v>
      </c>
      <c r="E127" s="9">
        <f>ROUND(SUMIF(Cigarette!$A:$A,$A127,Cigarette!$J:$J),2)</f>
        <v>0</v>
      </c>
      <c r="F127" s="9">
        <f>ROUND(SUMIF('Senior Citizen'!$A:$A,$A127,'Senior Citizen'!$E:$E),2)</f>
        <v>0</v>
      </c>
      <c r="G127" s="9">
        <f>ROUND(SUMIF(Liquor!$A:$A,$A127,Liquor!$G:$G),2)</f>
        <v>0</v>
      </c>
      <c r="H127" s="9">
        <f>ROUND(SUMIF('Public Utility'!$A:$A,$A127,'Public Utility'!$Q:$Q),2)</f>
        <v>0</v>
      </c>
      <c r="I127" s="9">
        <f>ROUND(SUMIF(Hotel!$A:$A,$A127,Hotel!$E:$E),2)</f>
        <v>0</v>
      </c>
      <c r="J127" s="9">
        <f>ROUND(SUMIF('Real Estate Transfer'!$A:$A,$A127,'Real Estate Transfer'!$F:$F),2)</f>
        <v>0</v>
      </c>
      <c r="K127" s="9">
        <f>ROUND(SUMIF('Charity Gaming'!$A:$A,$A127,'Charity Gaming'!$R:$R),2)</f>
        <v>0</v>
      </c>
      <c r="L127" s="9">
        <f>ROUND(SUMIF('Private Vehicle Use'!$A:$A,$A127,'Private Vehicle Use'!$E:$E),2)</f>
        <v>0</v>
      </c>
      <c r="M127" s="9">
        <f>ROUND(SUMIF('Business Income'!$A:$A,$A127,'Business Income'!$M:$M),2)</f>
        <v>0</v>
      </c>
      <c r="N127" s="9">
        <f>ROUND(SUMIF('Individual Income'!$A:$A,$A127,'Individual Income'!$I:$I),2)</f>
        <v>0</v>
      </c>
      <c r="O127" s="9">
        <f>ROUND(SUMIF('Automobile Renting'!$A:$A,$A127,'Automobile Renting'!$E:$E),2)</f>
        <v>0</v>
      </c>
      <c r="P127" s="9">
        <f>ROUND(SUMIF('Live Adult Entertainment'!$A:$A,$A127,'Live Adult Entertainment'!$E:$E),2)</f>
        <v>0</v>
      </c>
      <c r="Q127" s="9">
        <f>ROUND(SUMIF(Cannabis!$A:$A,$A127,Cannabis!$F:$F),2)</f>
        <v>0</v>
      </c>
      <c r="R127" s="9">
        <f t="shared" si="6"/>
        <v>0</v>
      </c>
    </row>
    <row r="128" spans="1:18" x14ac:dyDescent="0.25">
      <c r="A128" s="8">
        <v>46318</v>
      </c>
      <c r="C128" s="9">
        <f>ROUND(SUMIF(Sales!$A:$A,$A128,Sales!$Z:$Z),2)</f>
        <v>0</v>
      </c>
      <c r="D128" s="9">
        <f>ROUND(SUMIF('Motor Fuel'!$A:$A,$A128,'Motor Fuel'!$K:$K),2)</f>
        <v>0</v>
      </c>
      <c r="E128" s="9">
        <f>ROUND(SUMIF(Cigarette!$A:$A,$A128,Cigarette!$J:$J),2)</f>
        <v>0</v>
      </c>
      <c r="F128" s="9">
        <f>ROUND(SUMIF('Senior Citizen'!$A:$A,$A128,'Senior Citizen'!$E:$E),2)</f>
        <v>0</v>
      </c>
      <c r="G128" s="9">
        <f>ROUND(SUMIF(Liquor!$A:$A,$A128,Liquor!$G:$G),2)</f>
        <v>0</v>
      </c>
      <c r="H128" s="9">
        <f>ROUND(SUMIF('Public Utility'!$A:$A,$A128,'Public Utility'!$Q:$Q),2)</f>
        <v>0</v>
      </c>
      <c r="I128" s="9">
        <f>ROUND(SUMIF(Hotel!$A:$A,$A128,Hotel!$E:$E),2)</f>
        <v>0</v>
      </c>
      <c r="J128" s="9">
        <f>ROUND(SUMIF('Real Estate Transfer'!$A:$A,$A128,'Real Estate Transfer'!$F:$F),2)</f>
        <v>0</v>
      </c>
      <c r="K128" s="9">
        <f>ROUND(SUMIF('Charity Gaming'!$A:$A,$A128,'Charity Gaming'!$R:$R),2)</f>
        <v>0</v>
      </c>
      <c r="L128" s="9">
        <f>ROUND(SUMIF('Private Vehicle Use'!$A:$A,$A128,'Private Vehicle Use'!$E:$E),2)</f>
        <v>0</v>
      </c>
      <c r="M128" s="9">
        <f>ROUND(SUMIF('Business Income'!$A:$A,$A128,'Business Income'!$M:$M),2)</f>
        <v>0</v>
      </c>
      <c r="N128" s="9">
        <f>ROUND(SUMIF('Individual Income'!$A:$A,$A128,'Individual Income'!$I:$I),2)</f>
        <v>0</v>
      </c>
      <c r="O128" s="9">
        <f>ROUND(SUMIF('Automobile Renting'!$A:$A,$A128,'Automobile Renting'!$E:$E),2)</f>
        <v>0</v>
      </c>
      <c r="P128" s="9">
        <f>ROUND(SUMIF('Live Adult Entertainment'!$A:$A,$A128,'Live Adult Entertainment'!$E:$E),2)</f>
        <v>0</v>
      </c>
      <c r="Q128" s="9">
        <f>ROUND(SUMIF(Cannabis!$A:$A,$A128,Cannabis!$F:$F),2)</f>
        <v>0</v>
      </c>
      <c r="R128" s="9">
        <f t="shared" si="6"/>
        <v>0</v>
      </c>
    </row>
    <row r="129" spans="1:18" x14ac:dyDescent="0.25">
      <c r="A129" s="8">
        <v>46319</v>
      </c>
      <c r="C129" s="9">
        <f>ROUND(SUMIF(Sales!$A:$A,$A129,Sales!$Z:$Z),2)</f>
        <v>0</v>
      </c>
      <c r="D129" s="9">
        <f>ROUND(SUMIF('Motor Fuel'!$A:$A,$A129,'Motor Fuel'!$K:$K),2)</f>
        <v>0</v>
      </c>
      <c r="E129" s="9">
        <f>ROUND(SUMIF(Cigarette!$A:$A,$A129,Cigarette!$J:$J),2)</f>
        <v>0</v>
      </c>
      <c r="F129" s="9">
        <f>ROUND(SUMIF('Senior Citizen'!$A:$A,$A129,'Senior Citizen'!$E:$E),2)</f>
        <v>0</v>
      </c>
      <c r="G129" s="9">
        <f>ROUND(SUMIF(Liquor!$A:$A,$A129,Liquor!$G:$G),2)</f>
        <v>0</v>
      </c>
      <c r="H129" s="9">
        <f>ROUND(SUMIF('Public Utility'!$A:$A,$A129,'Public Utility'!$Q:$Q),2)</f>
        <v>0</v>
      </c>
      <c r="I129" s="9">
        <f>ROUND(SUMIF(Hotel!$A:$A,$A129,Hotel!$E:$E),2)</f>
        <v>0</v>
      </c>
      <c r="J129" s="9">
        <f>ROUND(SUMIF('Real Estate Transfer'!$A:$A,$A129,'Real Estate Transfer'!$F:$F),2)</f>
        <v>0</v>
      </c>
      <c r="K129" s="9">
        <f>ROUND(SUMIF('Charity Gaming'!$A:$A,$A129,'Charity Gaming'!$R:$R),2)</f>
        <v>0</v>
      </c>
      <c r="L129" s="9">
        <f>ROUND(SUMIF('Private Vehicle Use'!$A:$A,$A129,'Private Vehicle Use'!$E:$E),2)</f>
        <v>0</v>
      </c>
      <c r="M129" s="9">
        <f>ROUND(SUMIF('Business Income'!$A:$A,$A129,'Business Income'!$M:$M),2)</f>
        <v>0</v>
      </c>
      <c r="N129" s="9">
        <f>ROUND(SUMIF('Individual Income'!$A:$A,$A129,'Individual Income'!$I:$I),2)</f>
        <v>0</v>
      </c>
      <c r="O129" s="9">
        <f>ROUND(SUMIF('Automobile Renting'!$A:$A,$A129,'Automobile Renting'!$E:$E),2)</f>
        <v>0</v>
      </c>
      <c r="P129" s="9">
        <f>ROUND(SUMIF('Live Adult Entertainment'!$A:$A,$A129,'Live Adult Entertainment'!$E:$E),2)</f>
        <v>0</v>
      </c>
      <c r="Q129" s="9">
        <f>ROUND(SUMIF(Cannabis!$A:$A,$A129,Cannabis!$F:$F),2)</f>
        <v>0</v>
      </c>
      <c r="R129" s="9">
        <f t="shared" si="6"/>
        <v>0</v>
      </c>
    </row>
    <row r="130" spans="1:18" x14ac:dyDescent="0.25">
      <c r="A130" s="8">
        <v>46320</v>
      </c>
      <c r="C130" s="9">
        <f>ROUND(SUMIF(Sales!$A:$A,$A130,Sales!$Z:$Z),2)</f>
        <v>0</v>
      </c>
      <c r="D130" s="9">
        <f>ROUND(SUMIF('Motor Fuel'!$A:$A,$A130,'Motor Fuel'!$K:$K),2)</f>
        <v>0</v>
      </c>
      <c r="E130" s="9">
        <f>ROUND(SUMIF(Cigarette!$A:$A,$A130,Cigarette!$J:$J),2)</f>
        <v>0</v>
      </c>
      <c r="F130" s="9">
        <f>ROUND(SUMIF('Senior Citizen'!$A:$A,$A130,'Senior Citizen'!$E:$E),2)</f>
        <v>0</v>
      </c>
      <c r="G130" s="9">
        <f>ROUND(SUMIF(Liquor!$A:$A,$A130,Liquor!$G:$G),2)</f>
        <v>0</v>
      </c>
      <c r="H130" s="9">
        <f>ROUND(SUMIF('Public Utility'!$A:$A,$A130,'Public Utility'!$Q:$Q),2)</f>
        <v>0</v>
      </c>
      <c r="I130" s="9">
        <f>ROUND(SUMIF(Hotel!$A:$A,$A130,Hotel!$E:$E),2)</f>
        <v>0</v>
      </c>
      <c r="J130" s="9">
        <f>ROUND(SUMIF('Real Estate Transfer'!$A:$A,$A130,'Real Estate Transfer'!$F:$F),2)</f>
        <v>0</v>
      </c>
      <c r="K130" s="9">
        <f>ROUND(SUMIF('Charity Gaming'!$A:$A,$A130,'Charity Gaming'!$R:$R),2)</f>
        <v>0</v>
      </c>
      <c r="L130" s="9">
        <f>ROUND(SUMIF('Private Vehicle Use'!$A:$A,$A130,'Private Vehicle Use'!$E:$E),2)</f>
        <v>0</v>
      </c>
      <c r="M130" s="9">
        <f>ROUND(SUMIF('Business Income'!$A:$A,$A130,'Business Income'!$M:$M),2)</f>
        <v>0</v>
      </c>
      <c r="N130" s="9">
        <f>ROUND(SUMIF('Individual Income'!$A:$A,$A130,'Individual Income'!$I:$I),2)</f>
        <v>0</v>
      </c>
      <c r="O130" s="9">
        <f>ROUND(SUMIF('Automobile Renting'!$A:$A,$A130,'Automobile Renting'!$E:$E),2)</f>
        <v>0</v>
      </c>
      <c r="P130" s="9">
        <f>ROUND(SUMIF('Live Adult Entertainment'!$A:$A,$A130,'Live Adult Entertainment'!$E:$E),2)</f>
        <v>0</v>
      </c>
      <c r="Q130" s="9">
        <f>ROUND(SUMIF(Cannabis!$A:$A,$A130,Cannabis!$F:$F),2)</f>
        <v>0</v>
      </c>
      <c r="R130" s="9">
        <f t="shared" si="6"/>
        <v>0</v>
      </c>
    </row>
    <row r="131" spans="1:18" x14ac:dyDescent="0.25">
      <c r="A131" s="8">
        <v>46321</v>
      </c>
      <c r="C131" s="9">
        <f>ROUND(SUMIF(Sales!$A:$A,$A131,Sales!$Z:$Z),2)</f>
        <v>0</v>
      </c>
      <c r="D131" s="9">
        <f>ROUND(SUMIF('Motor Fuel'!$A:$A,$A131,'Motor Fuel'!$K:$K),2)</f>
        <v>0</v>
      </c>
      <c r="E131" s="9">
        <f>ROUND(SUMIF(Cigarette!$A:$A,$A131,Cigarette!$J:$J),2)</f>
        <v>0</v>
      </c>
      <c r="F131" s="9">
        <f>ROUND(SUMIF('Senior Citizen'!$A:$A,$A131,'Senior Citizen'!$E:$E),2)</f>
        <v>0</v>
      </c>
      <c r="G131" s="9">
        <f>ROUND(SUMIF(Liquor!$A:$A,$A131,Liquor!$G:$G),2)</f>
        <v>0</v>
      </c>
      <c r="H131" s="9">
        <f>ROUND(SUMIF('Public Utility'!$A:$A,$A131,'Public Utility'!$Q:$Q),2)</f>
        <v>0</v>
      </c>
      <c r="I131" s="9">
        <f>ROUND(SUMIF(Hotel!$A:$A,$A131,Hotel!$E:$E),2)</f>
        <v>0</v>
      </c>
      <c r="J131" s="9">
        <f>ROUND(SUMIF('Real Estate Transfer'!$A:$A,$A131,'Real Estate Transfer'!$F:$F),2)</f>
        <v>0</v>
      </c>
      <c r="K131" s="9">
        <f>ROUND(SUMIF('Charity Gaming'!$A:$A,$A131,'Charity Gaming'!$R:$R),2)</f>
        <v>0</v>
      </c>
      <c r="L131" s="9">
        <f>ROUND(SUMIF('Private Vehicle Use'!$A:$A,$A131,'Private Vehicle Use'!$E:$E),2)</f>
        <v>0</v>
      </c>
      <c r="M131" s="9">
        <f>ROUND(SUMIF('Business Income'!$A:$A,$A131,'Business Income'!$M:$M),2)</f>
        <v>0</v>
      </c>
      <c r="N131" s="9">
        <f>ROUND(SUMIF('Individual Income'!$A:$A,$A131,'Individual Income'!$I:$I),2)</f>
        <v>0</v>
      </c>
      <c r="O131" s="9">
        <f>ROUND(SUMIF('Automobile Renting'!$A:$A,$A131,'Automobile Renting'!$E:$E),2)</f>
        <v>0</v>
      </c>
      <c r="P131" s="9">
        <f>ROUND(SUMIF('Live Adult Entertainment'!$A:$A,$A131,'Live Adult Entertainment'!$E:$E),2)</f>
        <v>0</v>
      </c>
      <c r="Q131" s="9">
        <f>ROUND(SUMIF(Cannabis!$A:$A,$A131,Cannabis!$F:$F),2)</f>
        <v>0</v>
      </c>
      <c r="R131" s="9">
        <f t="shared" si="6"/>
        <v>0</v>
      </c>
    </row>
    <row r="132" spans="1:18" x14ac:dyDescent="0.25">
      <c r="A132" s="8">
        <v>46322</v>
      </c>
      <c r="C132" s="9">
        <f>ROUND(SUMIF(Sales!$A:$A,$A132,Sales!$Z:$Z),2)</f>
        <v>0</v>
      </c>
      <c r="D132" s="9">
        <f>ROUND(SUMIF('Motor Fuel'!$A:$A,$A132,'Motor Fuel'!$K:$K),2)</f>
        <v>0</v>
      </c>
      <c r="E132" s="9">
        <f>ROUND(SUMIF(Cigarette!$A:$A,$A132,Cigarette!$J:$J),2)</f>
        <v>0</v>
      </c>
      <c r="F132" s="9">
        <f>ROUND(SUMIF('Senior Citizen'!$A:$A,$A132,'Senior Citizen'!$E:$E),2)</f>
        <v>0</v>
      </c>
      <c r="G132" s="9">
        <f>ROUND(SUMIF(Liquor!$A:$A,$A132,Liquor!$G:$G),2)</f>
        <v>0</v>
      </c>
      <c r="H132" s="9">
        <f>ROUND(SUMIF('Public Utility'!$A:$A,$A132,'Public Utility'!$Q:$Q),2)</f>
        <v>0</v>
      </c>
      <c r="I132" s="9">
        <f>ROUND(SUMIF(Hotel!$A:$A,$A132,Hotel!$E:$E),2)</f>
        <v>0</v>
      </c>
      <c r="J132" s="9">
        <f>ROUND(SUMIF('Real Estate Transfer'!$A:$A,$A132,'Real Estate Transfer'!$F:$F),2)</f>
        <v>0</v>
      </c>
      <c r="K132" s="9">
        <f>ROUND(SUMIF('Charity Gaming'!$A:$A,$A132,'Charity Gaming'!$R:$R),2)</f>
        <v>0</v>
      </c>
      <c r="L132" s="9">
        <f>ROUND(SUMIF('Private Vehicle Use'!$A:$A,$A132,'Private Vehicle Use'!$E:$E),2)</f>
        <v>0</v>
      </c>
      <c r="M132" s="9">
        <f>ROUND(SUMIF('Business Income'!$A:$A,$A132,'Business Income'!$M:$M),2)</f>
        <v>0</v>
      </c>
      <c r="N132" s="9">
        <f>ROUND(SUMIF('Individual Income'!$A:$A,$A132,'Individual Income'!$I:$I),2)</f>
        <v>0</v>
      </c>
      <c r="O132" s="9">
        <f>ROUND(SUMIF('Automobile Renting'!$A:$A,$A132,'Automobile Renting'!$E:$E),2)</f>
        <v>0</v>
      </c>
      <c r="P132" s="9">
        <f>ROUND(SUMIF('Live Adult Entertainment'!$A:$A,$A132,'Live Adult Entertainment'!$E:$E),2)</f>
        <v>0</v>
      </c>
      <c r="Q132" s="9">
        <f>ROUND(SUMIF(Cannabis!$A:$A,$A132,Cannabis!$F:$F),2)</f>
        <v>0</v>
      </c>
      <c r="R132" s="9">
        <f t="shared" si="6"/>
        <v>0</v>
      </c>
    </row>
    <row r="133" spans="1:18" x14ac:dyDescent="0.25">
      <c r="A133" s="8">
        <v>46323</v>
      </c>
      <c r="C133" s="9">
        <f>ROUND(SUMIF(Sales!$A:$A,$A133,Sales!$Z:$Z),2)</f>
        <v>0</v>
      </c>
      <c r="D133" s="9">
        <f>ROUND(SUMIF('Motor Fuel'!$A:$A,$A133,'Motor Fuel'!$K:$K),2)</f>
        <v>0</v>
      </c>
      <c r="E133" s="9">
        <f>ROUND(SUMIF(Cigarette!$A:$A,$A133,Cigarette!$J:$J),2)</f>
        <v>0</v>
      </c>
      <c r="F133" s="9">
        <f>ROUND(SUMIF('Senior Citizen'!$A:$A,$A133,'Senior Citizen'!$E:$E),2)</f>
        <v>0</v>
      </c>
      <c r="G133" s="9">
        <f>ROUND(SUMIF(Liquor!$A:$A,$A133,Liquor!$G:$G),2)</f>
        <v>0</v>
      </c>
      <c r="H133" s="9">
        <f>ROUND(SUMIF('Public Utility'!$A:$A,$A133,'Public Utility'!$Q:$Q),2)</f>
        <v>0</v>
      </c>
      <c r="I133" s="9">
        <f>ROUND(SUMIF(Hotel!$A:$A,$A133,Hotel!$E:$E),2)</f>
        <v>0</v>
      </c>
      <c r="J133" s="9">
        <f>ROUND(SUMIF('Real Estate Transfer'!$A:$A,$A133,'Real Estate Transfer'!$F:$F),2)</f>
        <v>0</v>
      </c>
      <c r="K133" s="9">
        <f>ROUND(SUMIF('Charity Gaming'!$A:$A,$A133,'Charity Gaming'!$R:$R),2)</f>
        <v>0</v>
      </c>
      <c r="L133" s="9">
        <f>ROUND(SUMIF('Private Vehicle Use'!$A:$A,$A133,'Private Vehicle Use'!$E:$E),2)</f>
        <v>0</v>
      </c>
      <c r="M133" s="9">
        <f>ROUND(SUMIF('Business Income'!$A:$A,$A133,'Business Income'!$M:$M),2)</f>
        <v>0</v>
      </c>
      <c r="N133" s="9">
        <f>ROUND(SUMIF('Individual Income'!$A:$A,$A133,'Individual Income'!$I:$I),2)</f>
        <v>0</v>
      </c>
      <c r="O133" s="9">
        <f>ROUND(SUMIF('Automobile Renting'!$A:$A,$A133,'Automobile Renting'!$E:$E),2)</f>
        <v>0</v>
      </c>
      <c r="P133" s="9">
        <f>ROUND(SUMIF('Live Adult Entertainment'!$A:$A,$A133,'Live Adult Entertainment'!$E:$E),2)</f>
        <v>0</v>
      </c>
      <c r="Q133" s="9">
        <f>ROUND(SUMIF(Cannabis!$A:$A,$A133,Cannabis!$F:$F),2)</f>
        <v>0</v>
      </c>
      <c r="R133" s="9">
        <f t="shared" si="6"/>
        <v>0</v>
      </c>
    </row>
    <row r="134" spans="1:18" x14ac:dyDescent="0.25">
      <c r="A134" s="8">
        <v>46324</v>
      </c>
      <c r="C134" s="9">
        <f>ROUND(SUMIF(Sales!$A:$A,$A134,Sales!$Z:$Z),2)</f>
        <v>0</v>
      </c>
      <c r="D134" s="9">
        <f>ROUND(SUMIF('Motor Fuel'!$A:$A,$A134,'Motor Fuel'!$K:$K),2)</f>
        <v>0</v>
      </c>
      <c r="E134" s="9">
        <f>ROUND(SUMIF(Cigarette!$A:$A,$A134,Cigarette!$J:$J),2)</f>
        <v>0</v>
      </c>
      <c r="F134" s="9">
        <f>ROUND(SUMIF('Senior Citizen'!$A:$A,$A134,'Senior Citizen'!$E:$E),2)</f>
        <v>0</v>
      </c>
      <c r="G134" s="9">
        <f>ROUND(SUMIF(Liquor!$A:$A,$A134,Liquor!$G:$G),2)</f>
        <v>0</v>
      </c>
      <c r="H134" s="9">
        <f>ROUND(SUMIF('Public Utility'!$A:$A,$A134,'Public Utility'!$Q:$Q),2)</f>
        <v>0</v>
      </c>
      <c r="I134" s="9">
        <f>ROUND(SUMIF(Hotel!$A:$A,$A134,Hotel!$E:$E),2)</f>
        <v>0</v>
      </c>
      <c r="J134" s="9">
        <f>ROUND(SUMIF('Real Estate Transfer'!$A:$A,$A134,'Real Estate Transfer'!$F:$F),2)</f>
        <v>0</v>
      </c>
      <c r="K134" s="9">
        <f>ROUND(SUMIF('Charity Gaming'!$A:$A,$A134,'Charity Gaming'!$R:$R),2)</f>
        <v>0</v>
      </c>
      <c r="L134" s="9">
        <f>ROUND(SUMIF('Private Vehicle Use'!$A:$A,$A134,'Private Vehicle Use'!$E:$E),2)</f>
        <v>0</v>
      </c>
      <c r="M134" s="9">
        <f>ROUND(SUMIF('Business Income'!$A:$A,$A134,'Business Income'!$M:$M),2)</f>
        <v>0</v>
      </c>
      <c r="N134" s="9">
        <f>ROUND(SUMIF('Individual Income'!$A:$A,$A134,'Individual Income'!$I:$I),2)</f>
        <v>0</v>
      </c>
      <c r="O134" s="9">
        <f>ROUND(SUMIF('Automobile Renting'!$A:$A,$A134,'Automobile Renting'!$E:$E),2)</f>
        <v>0</v>
      </c>
      <c r="P134" s="9">
        <f>ROUND(SUMIF('Live Adult Entertainment'!$A:$A,$A134,'Live Adult Entertainment'!$E:$E),2)</f>
        <v>0</v>
      </c>
      <c r="Q134" s="9">
        <f>ROUND(SUMIF(Cannabis!$A:$A,$A134,Cannabis!$F:$F),2)</f>
        <v>0</v>
      </c>
      <c r="R134" s="9">
        <f t="shared" si="6"/>
        <v>0</v>
      </c>
    </row>
    <row r="135" spans="1:18" x14ac:dyDescent="0.25">
      <c r="A135" s="8">
        <v>46325</v>
      </c>
      <c r="C135" s="9">
        <f>ROUND(SUMIF(Sales!$A:$A,$A135,Sales!$Z:$Z),2)</f>
        <v>0</v>
      </c>
      <c r="D135" s="9">
        <f>ROUND(SUMIF('Motor Fuel'!$A:$A,$A135,'Motor Fuel'!$K:$K),2)</f>
        <v>0</v>
      </c>
      <c r="E135" s="9">
        <f>ROUND(SUMIF(Cigarette!$A:$A,$A135,Cigarette!$J:$J),2)</f>
        <v>0</v>
      </c>
      <c r="F135" s="9">
        <f>ROUND(SUMIF('Senior Citizen'!$A:$A,$A135,'Senior Citizen'!$E:$E),2)</f>
        <v>0</v>
      </c>
      <c r="G135" s="9">
        <f>ROUND(SUMIF(Liquor!$A:$A,$A135,Liquor!$G:$G),2)</f>
        <v>0</v>
      </c>
      <c r="H135" s="9">
        <f>ROUND(SUMIF('Public Utility'!$A:$A,$A135,'Public Utility'!$Q:$Q),2)</f>
        <v>0</v>
      </c>
      <c r="I135" s="9">
        <f>ROUND(SUMIF(Hotel!$A:$A,$A135,Hotel!$E:$E),2)</f>
        <v>0</v>
      </c>
      <c r="J135" s="9">
        <f>ROUND(SUMIF('Real Estate Transfer'!$A:$A,$A135,'Real Estate Transfer'!$F:$F),2)</f>
        <v>0</v>
      </c>
      <c r="K135" s="9">
        <f>ROUND(SUMIF('Charity Gaming'!$A:$A,$A135,'Charity Gaming'!$R:$R),2)</f>
        <v>0</v>
      </c>
      <c r="L135" s="9">
        <f>ROUND(SUMIF('Private Vehicle Use'!$A:$A,$A135,'Private Vehicle Use'!$E:$E),2)</f>
        <v>0</v>
      </c>
      <c r="M135" s="9">
        <f>ROUND(SUMIF('Business Income'!$A:$A,$A135,'Business Income'!$M:$M),2)</f>
        <v>0</v>
      </c>
      <c r="N135" s="9">
        <f>ROUND(SUMIF('Individual Income'!$A:$A,$A135,'Individual Income'!$I:$I),2)</f>
        <v>0</v>
      </c>
      <c r="O135" s="9">
        <f>ROUND(SUMIF('Automobile Renting'!$A:$A,$A135,'Automobile Renting'!$E:$E),2)</f>
        <v>0</v>
      </c>
      <c r="P135" s="9">
        <f>ROUND(SUMIF('Live Adult Entertainment'!$A:$A,$A135,'Live Adult Entertainment'!$E:$E),2)</f>
        <v>0</v>
      </c>
      <c r="Q135" s="9">
        <f>ROUND(SUMIF(Cannabis!$A:$A,$A135,Cannabis!$F:$F),2)</f>
        <v>0</v>
      </c>
      <c r="R135" s="9">
        <f t="shared" si="6"/>
        <v>0</v>
      </c>
    </row>
    <row r="136" spans="1:18" x14ac:dyDescent="0.25">
      <c r="A136" s="10">
        <v>46326</v>
      </c>
      <c r="C136" s="9">
        <f>ROUND(SUMIF(Sales!$A:$A,$A136,Sales!$Z:$Z),2)</f>
        <v>0</v>
      </c>
      <c r="D136" s="9">
        <f>ROUND(SUMIF('Motor Fuel'!$A:$A,$A136,'Motor Fuel'!$K:$K),2)</f>
        <v>0</v>
      </c>
      <c r="E136" s="9">
        <f>ROUND(SUMIF(Cigarette!$A:$A,$A136,Cigarette!$J:$J),2)</f>
        <v>0</v>
      </c>
      <c r="F136" s="9">
        <f>ROUND(SUMIF('Senior Citizen'!$A:$A,$A136,'Senior Citizen'!$E:$E),2)</f>
        <v>0</v>
      </c>
      <c r="G136" s="9">
        <f>ROUND(SUMIF(Liquor!$A:$A,$A136,Liquor!$G:$G),2)</f>
        <v>0</v>
      </c>
      <c r="H136" s="9">
        <f>ROUND(SUMIF('Public Utility'!$A:$A,$A136,'Public Utility'!$Q:$Q),2)</f>
        <v>0</v>
      </c>
      <c r="I136" s="9">
        <f>ROUND(SUMIF(Hotel!$A:$A,$A136,Hotel!$E:$E),2)</f>
        <v>0</v>
      </c>
      <c r="J136" s="9">
        <f>ROUND(SUMIF('Real Estate Transfer'!$A:$A,$A136,'Real Estate Transfer'!$F:$F),2)</f>
        <v>0</v>
      </c>
      <c r="K136" s="9">
        <f>ROUND(SUMIF('Charity Gaming'!$A:$A,$A136,'Charity Gaming'!$R:$R),2)</f>
        <v>0</v>
      </c>
      <c r="L136" s="9">
        <f>ROUND(SUMIF('Private Vehicle Use'!$A:$A,$A136,'Private Vehicle Use'!$E:$E),2)</f>
        <v>0</v>
      </c>
      <c r="M136" s="9">
        <f>ROUND(SUMIF('Business Income'!$A:$A,$A136,'Business Income'!$M:$M),2)</f>
        <v>0</v>
      </c>
      <c r="N136" s="9">
        <f>ROUND(SUMIF('Individual Income'!$A:$A,$A136,'Individual Income'!$I:$I),2)</f>
        <v>0</v>
      </c>
      <c r="O136" s="9">
        <f>ROUND(SUMIF('Automobile Renting'!$A:$A,$A136,'Automobile Renting'!$E:$E),2)</f>
        <v>0</v>
      </c>
      <c r="P136" s="9">
        <f>ROUND(SUMIF('Live Adult Entertainment'!$A:$A,$A136,'Live Adult Entertainment'!$E:$E),2)</f>
        <v>0</v>
      </c>
      <c r="Q136" s="9">
        <f>ROUND(SUMIF(Cannabis!$A:$A,$A136,Cannabis!$F:$F),2)</f>
        <v>0</v>
      </c>
      <c r="R136" s="9">
        <f t="shared" si="6"/>
        <v>0</v>
      </c>
    </row>
    <row r="137" spans="1:18" x14ac:dyDescent="0.25">
      <c r="C137" s="12">
        <f>ROUND(SUM(C106:C136),2)</f>
        <v>0</v>
      </c>
      <c r="D137" s="12">
        <f t="shared" ref="D137:R137" si="7">ROUND(SUM(D106:D136),2)</f>
        <v>0</v>
      </c>
      <c r="E137" s="12">
        <f t="shared" si="7"/>
        <v>0</v>
      </c>
      <c r="F137" s="12">
        <f t="shared" si="7"/>
        <v>0</v>
      </c>
      <c r="G137" s="12">
        <f t="shared" si="7"/>
        <v>0</v>
      </c>
      <c r="H137" s="12">
        <f t="shared" si="7"/>
        <v>0</v>
      </c>
      <c r="I137" s="12">
        <f t="shared" si="7"/>
        <v>0</v>
      </c>
      <c r="J137" s="12">
        <f t="shared" si="7"/>
        <v>0</v>
      </c>
      <c r="K137" s="12">
        <f t="shared" si="7"/>
        <v>0</v>
      </c>
      <c r="L137" s="12">
        <f t="shared" si="7"/>
        <v>0</v>
      </c>
      <c r="M137" s="12">
        <f t="shared" si="7"/>
        <v>0</v>
      </c>
      <c r="N137" s="12">
        <f t="shared" si="7"/>
        <v>0</v>
      </c>
      <c r="O137" s="12">
        <f t="shared" si="7"/>
        <v>0</v>
      </c>
      <c r="P137" s="12">
        <f t="shared" si="7"/>
        <v>0</v>
      </c>
      <c r="Q137" s="12">
        <f t="shared" si="7"/>
        <v>0</v>
      </c>
      <c r="R137" s="12">
        <f t="shared" si="7"/>
        <v>0</v>
      </c>
    </row>
    <row r="139" spans="1:18" x14ac:dyDescent="0.25">
      <c r="A139" s="8">
        <v>46327</v>
      </c>
      <c r="C139" s="9">
        <f>ROUND(SUMIF(Sales!$A:$A,$A139,Sales!$Z:$Z),2)</f>
        <v>0</v>
      </c>
      <c r="D139" s="9">
        <f>ROUND(SUMIF('Motor Fuel'!$A:$A,$A139,'Motor Fuel'!$K:$K),2)</f>
        <v>0</v>
      </c>
      <c r="E139" s="9">
        <f>ROUND(SUMIF(Cigarette!$A:$A,$A139,Cigarette!$J:$J),2)</f>
        <v>0</v>
      </c>
      <c r="F139" s="9">
        <f>ROUND(SUMIF('Senior Citizen'!$A:$A,$A139,'Senior Citizen'!$E:$E),2)</f>
        <v>0</v>
      </c>
      <c r="G139" s="9">
        <f>ROUND(SUMIF(Liquor!$A:$A,$A139,Liquor!$G:$G),2)</f>
        <v>0</v>
      </c>
      <c r="H139" s="9">
        <f>ROUND(SUMIF('Public Utility'!$A:$A,$A139,'Public Utility'!$Q:$Q),2)</f>
        <v>0</v>
      </c>
      <c r="I139" s="9">
        <f>ROUND(SUMIF(Hotel!$A:$A,$A139,Hotel!$E:$E),2)</f>
        <v>0</v>
      </c>
      <c r="J139" s="9">
        <f>ROUND(SUMIF('Real Estate Transfer'!$A:$A,$A139,'Real Estate Transfer'!$F:$F),2)</f>
        <v>0</v>
      </c>
      <c r="K139" s="9">
        <f>ROUND(SUMIF('Charity Gaming'!$A:$A,$A139,'Charity Gaming'!$R:$R),2)</f>
        <v>0</v>
      </c>
      <c r="L139" s="9">
        <f>ROUND(SUMIF('Private Vehicle Use'!$A:$A,$A139,'Private Vehicle Use'!$E:$E),2)</f>
        <v>0</v>
      </c>
      <c r="M139" s="9">
        <f>ROUND(SUMIF('Business Income'!$A:$A,$A139,'Business Income'!$M:$M),2)</f>
        <v>0</v>
      </c>
      <c r="N139" s="9">
        <f>ROUND(SUMIF('Individual Income'!$A:$A,$A139,'Individual Income'!$I:$I),2)</f>
        <v>0</v>
      </c>
      <c r="O139" s="9">
        <f>ROUND(SUMIF('Automobile Renting'!$A:$A,$A139,'Automobile Renting'!$E:$E),2)</f>
        <v>0</v>
      </c>
      <c r="P139" s="9">
        <f>ROUND(SUMIF('Live Adult Entertainment'!$A:$A,$A139,'Live Adult Entertainment'!$E:$E),2)</f>
        <v>0</v>
      </c>
      <c r="Q139" s="9">
        <f>ROUND(SUMIF(Cannabis!$A:$A,$A139,Cannabis!$F:$F),2)</f>
        <v>0</v>
      </c>
      <c r="R139" s="9">
        <f t="shared" ref="R139:R168" si="8">ROUND(SUM(C139:Q139),2)</f>
        <v>0</v>
      </c>
    </row>
    <row r="140" spans="1:18" x14ac:dyDescent="0.25">
      <c r="A140" s="8">
        <v>46328</v>
      </c>
      <c r="C140" s="9">
        <f>ROUND(SUMIF(Sales!$A:$A,$A140,Sales!$Z:$Z),2)</f>
        <v>0</v>
      </c>
      <c r="D140" s="9">
        <f>ROUND(SUMIF('Motor Fuel'!$A:$A,$A140,'Motor Fuel'!$K:$K),2)</f>
        <v>0</v>
      </c>
      <c r="E140" s="9">
        <f>ROUND(SUMIF(Cigarette!$A:$A,$A140,Cigarette!$J:$J),2)</f>
        <v>0</v>
      </c>
      <c r="F140" s="9">
        <f>ROUND(SUMIF('Senior Citizen'!$A:$A,$A140,'Senior Citizen'!$E:$E),2)</f>
        <v>0</v>
      </c>
      <c r="G140" s="9">
        <f>ROUND(SUMIF(Liquor!$A:$A,$A140,Liquor!$G:$G),2)</f>
        <v>0</v>
      </c>
      <c r="H140" s="9">
        <f>ROUND(SUMIF('Public Utility'!$A:$A,$A140,'Public Utility'!$Q:$Q),2)</f>
        <v>0</v>
      </c>
      <c r="I140" s="9">
        <f>ROUND(SUMIF(Hotel!$A:$A,$A140,Hotel!$E:$E),2)</f>
        <v>0</v>
      </c>
      <c r="J140" s="9">
        <f>ROUND(SUMIF('Real Estate Transfer'!$A:$A,$A140,'Real Estate Transfer'!$F:$F),2)</f>
        <v>0</v>
      </c>
      <c r="K140" s="9">
        <f>ROUND(SUMIF('Charity Gaming'!$A:$A,$A140,'Charity Gaming'!$R:$R),2)</f>
        <v>0</v>
      </c>
      <c r="L140" s="9">
        <f>ROUND(SUMIF('Private Vehicle Use'!$A:$A,$A140,'Private Vehicle Use'!$E:$E),2)</f>
        <v>0</v>
      </c>
      <c r="M140" s="9">
        <f>ROUND(SUMIF('Business Income'!$A:$A,$A140,'Business Income'!$M:$M),2)</f>
        <v>0</v>
      </c>
      <c r="N140" s="9">
        <f>ROUND(SUMIF('Individual Income'!$A:$A,$A140,'Individual Income'!$I:$I),2)</f>
        <v>0</v>
      </c>
      <c r="O140" s="9">
        <f>ROUND(SUMIF('Automobile Renting'!$A:$A,$A140,'Automobile Renting'!$E:$E),2)</f>
        <v>0</v>
      </c>
      <c r="P140" s="9">
        <f>ROUND(SUMIF('Live Adult Entertainment'!$A:$A,$A140,'Live Adult Entertainment'!$E:$E),2)</f>
        <v>0</v>
      </c>
      <c r="Q140" s="9">
        <f>ROUND(SUMIF(Cannabis!$A:$A,$A140,Cannabis!$F:$F),2)</f>
        <v>0</v>
      </c>
      <c r="R140" s="9">
        <f t="shared" si="8"/>
        <v>0</v>
      </c>
    </row>
    <row r="141" spans="1:18" x14ac:dyDescent="0.25">
      <c r="A141" s="8">
        <v>46329</v>
      </c>
      <c r="C141" s="9">
        <f>ROUND(SUMIF(Sales!$A:$A,$A141,Sales!$Z:$Z),2)</f>
        <v>0</v>
      </c>
      <c r="D141" s="9">
        <f>ROUND(SUMIF('Motor Fuel'!$A:$A,$A141,'Motor Fuel'!$K:$K),2)</f>
        <v>0</v>
      </c>
      <c r="E141" s="9">
        <f>ROUND(SUMIF(Cigarette!$A:$A,$A141,Cigarette!$J:$J),2)</f>
        <v>0</v>
      </c>
      <c r="F141" s="9">
        <f>ROUND(SUMIF('Senior Citizen'!$A:$A,$A141,'Senior Citizen'!$E:$E),2)</f>
        <v>0</v>
      </c>
      <c r="G141" s="9">
        <f>ROUND(SUMIF(Liquor!$A:$A,$A141,Liquor!$G:$G),2)</f>
        <v>0</v>
      </c>
      <c r="H141" s="9">
        <f>ROUND(SUMIF('Public Utility'!$A:$A,$A141,'Public Utility'!$Q:$Q),2)</f>
        <v>0</v>
      </c>
      <c r="I141" s="9">
        <f>ROUND(SUMIF(Hotel!$A:$A,$A141,Hotel!$E:$E),2)</f>
        <v>0</v>
      </c>
      <c r="J141" s="9">
        <f>ROUND(SUMIF('Real Estate Transfer'!$A:$A,$A141,'Real Estate Transfer'!$F:$F),2)</f>
        <v>0</v>
      </c>
      <c r="K141" s="9">
        <f>ROUND(SUMIF('Charity Gaming'!$A:$A,$A141,'Charity Gaming'!$R:$R),2)</f>
        <v>0</v>
      </c>
      <c r="L141" s="9">
        <f>ROUND(SUMIF('Private Vehicle Use'!$A:$A,$A141,'Private Vehicle Use'!$E:$E),2)</f>
        <v>0</v>
      </c>
      <c r="M141" s="9">
        <f>ROUND(SUMIF('Business Income'!$A:$A,$A141,'Business Income'!$M:$M),2)</f>
        <v>0</v>
      </c>
      <c r="N141" s="9">
        <f>ROUND(SUMIF('Individual Income'!$A:$A,$A141,'Individual Income'!$I:$I),2)</f>
        <v>0</v>
      </c>
      <c r="O141" s="9">
        <f>ROUND(SUMIF('Automobile Renting'!$A:$A,$A141,'Automobile Renting'!$E:$E),2)</f>
        <v>0</v>
      </c>
      <c r="P141" s="9">
        <f>ROUND(SUMIF('Live Adult Entertainment'!$A:$A,$A141,'Live Adult Entertainment'!$E:$E),2)</f>
        <v>0</v>
      </c>
      <c r="Q141" s="9">
        <f>ROUND(SUMIF(Cannabis!$A:$A,$A141,Cannabis!$F:$F),2)</f>
        <v>0</v>
      </c>
      <c r="R141" s="9">
        <f t="shared" si="8"/>
        <v>0</v>
      </c>
    </row>
    <row r="142" spans="1:18" x14ac:dyDescent="0.25">
      <c r="A142" s="8">
        <v>46330</v>
      </c>
      <c r="C142" s="9">
        <f>ROUND(SUMIF(Sales!$A:$A,$A142,Sales!$Z:$Z),2)</f>
        <v>0</v>
      </c>
      <c r="D142" s="9">
        <f>ROUND(SUMIF('Motor Fuel'!$A:$A,$A142,'Motor Fuel'!$K:$K),2)</f>
        <v>0</v>
      </c>
      <c r="E142" s="9">
        <f>ROUND(SUMIF(Cigarette!$A:$A,$A142,Cigarette!$J:$J),2)</f>
        <v>0</v>
      </c>
      <c r="F142" s="9">
        <f>ROUND(SUMIF('Senior Citizen'!$A:$A,$A142,'Senior Citizen'!$E:$E),2)</f>
        <v>0</v>
      </c>
      <c r="G142" s="9">
        <f>ROUND(SUMIF(Liquor!$A:$A,$A142,Liquor!$G:$G),2)</f>
        <v>0</v>
      </c>
      <c r="H142" s="9">
        <f>ROUND(SUMIF('Public Utility'!$A:$A,$A142,'Public Utility'!$Q:$Q),2)</f>
        <v>0</v>
      </c>
      <c r="I142" s="9">
        <f>ROUND(SUMIF(Hotel!$A:$A,$A142,Hotel!$E:$E),2)</f>
        <v>0</v>
      </c>
      <c r="J142" s="9">
        <f>ROUND(SUMIF('Real Estate Transfer'!$A:$A,$A142,'Real Estate Transfer'!$F:$F),2)</f>
        <v>0</v>
      </c>
      <c r="K142" s="9">
        <f>ROUND(SUMIF('Charity Gaming'!$A:$A,$A142,'Charity Gaming'!$R:$R),2)</f>
        <v>0</v>
      </c>
      <c r="L142" s="9">
        <f>ROUND(SUMIF('Private Vehicle Use'!$A:$A,$A142,'Private Vehicle Use'!$E:$E),2)</f>
        <v>0</v>
      </c>
      <c r="M142" s="9">
        <f>ROUND(SUMIF('Business Income'!$A:$A,$A142,'Business Income'!$M:$M),2)</f>
        <v>0</v>
      </c>
      <c r="N142" s="9">
        <f>ROUND(SUMIF('Individual Income'!$A:$A,$A142,'Individual Income'!$I:$I),2)</f>
        <v>0</v>
      </c>
      <c r="O142" s="9">
        <f>ROUND(SUMIF('Automobile Renting'!$A:$A,$A142,'Automobile Renting'!$E:$E),2)</f>
        <v>0</v>
      </c>
      <c r="P142" s="9">
        <f>ROUND(SUMIF('Live Adult Entertainment'!$A:$A,$A142,'Live Adult Entertainment'!$E:$E),2)</f>
        <v>0</v>
      </c>
      <c r="Q142" s="9">
        <f>ROUND(SUMIF(Cannabis!$A:$A,$A142,Cannabis!$F:$F),2)</f>
        <v>0</v>
      </c>
      <c r="R142" s="9">
        <f t="shared" si="8"/>
        <v>0</v>
      </c>
    </row>
    <row r="143" spans="1:18" x14ac:dyDescent="0.25">
      <c r="A143" s="8">
        <v>46331</v>
      </c>
      <c r="C143" s="9">
        <f>ROUND(SUMIF(Sales!$A:$A,$A143,Sales!$Z:$Z),2)</f>
        <v>0</v>
      </c>
      <c r="D143" s="9">
        <f>ROUND(SUMIF('Motor Fuel'!$A:$A,$A143,'Motor Fuel'!$K:$K),2)</f>
        <v>0</v>
      </c>
      <c r="E143" s="9">
        <f>ROUND(SUMIF(Cigarette!$A:$A,$A143,Cigarette!$J:$J),2)</f>
        <v>0</v>
      </c>
      <c r="F143" s="9">
        <f>ROUND(SUMIF('Senior Citizen'!$A:$A,$A143,'Senior Citizen'!$E:$E),2)</f>
        <v>0</v>
      </c>
      <c r="G143" s="9">
        <f>ROUND(SUMIF(Liquor!$A:$A,$A143,Liquor!$G:$G),2)</f>
        <v>0</v>
      </c>
      <c r="H143" s="9">
        <f>ROUND(SUMIF('Public Utility'!$A:$A,$A143,'Public Utility'!$Q:$Q),2)</f>
        <v>0</v>
      </c>
      <c r="I143" s="9">
        <f>ROUND(SUMIF(Hotel!$A:$A,$A143,Hotel!$E:$E),2)</f>
        <v>0</v>
      </c>
      <c r="J143" s="9">
        <f>ROUND(SUMIF('Real Estate Transfer'!$A:$A,$A143,'Real Estate Transfer'!$F:$F),2)</f>
        <v>0</v>
      </c>
      <c r="K143" s="9">
        <f>ROUND(SUMIF('Charity Gaming'!$A:$A,$A143,'Charity Gaming'!$R:$R),2)</f>
        <v>0</v>
      </c>
      <c r="L143" s="9">
        <f>ROUND(SUMIF('Private Vehicle Use'!$A:$A,$A143,'Private Vehicle Use'!$E:$E),2)</f>
        <v>0</v>
      </c>
      <c r="M143" s="9">
        <f>ROUND(SUMIF('Business Income'!$A:$A,$A143,'Business Income'!$M:$M),2)</f>
        <v>0</v>
      </c>
      <c r="N143" s="9">
        <f>ROUND(SUMIF('Individual Income'!$A:$A,$A143,'Individual Income'!$I:$I),2)</f>
        <v>0</v>
      </c>
      <c r="O143" s="9">
        <f>ROUND(SUMIF('Automobile Renting'!$A:$A,$A143,'Automobile Renting'!$E:$E),2)</f>
        <v>0</v>
      </c>
      <c r="P143" s="9">
        <f>ROUND(SUMIF('Live Adult Entertainment'!$A:$A,$A143,'Live Adult Entertainment'!$E:$E),2)</f>
        <v>0</v>
      </c>
      <c r="Q143" s="9">
        <f>ROUND(SUMIF(Cannabis!$A:$A,$A143,Cannabis!$F:$F),2)</f>
        <v>0</v>
      </c>
      <c r="R143" s="9">
        <f t="shared" si="8"/>
        <v>0</v>
      </c>
    </row>
    <row r="144" spans="1:18" x14ac:dyDescent="0.25">
      <c r="A144" s="8">
        <v>46332</v>
      </c>
      <c r="C144" s="9">
        <f>ROUND(SUMIF(Sales!$A:$A,$A144,Sales!$Z:$Z),2)</f>
        <v>0</v>
      </c>
      <c r="D144" s="9">
        <f>ROUND(SUMIF('Motor Fuel'!$A:$A,$A144,'Motor Fuel'!$K:$K),2)</f>
        <v>0</v>
      </c>
      <c r="E144" s="9">
        <f>ROUND(SUMIF(Cigarette!$A:$A,$A144,Cigarette!$J:$J),2)</f>
        <v>0</v>
      </c>
      <c r="F144" s="9">
        <f>ROUND(SUMIF('Senior Citizen'!$A:$A,$A144,'Senior Citizen'!$E:$E),2)</f>
        <v>0</v>
      </c>
      <c r="G144" s="9">
        <f>ROUND(SUMIF(Liquor!$A:$A,$A144,Liquor!$G:$G),2)</f>
        <v>0</v>
      </c>
      <c r="H144" s="9">
        <f>ROUND(SUMIF('Public Utility'!$A:$A,$A144,'Public Utility'!$Q:$Q),2)</f>
        <v>0</v>
      </c>
      <c r="I144" s="9">
        <f>ROUND(SUMIF(Hotel!$A:$A,$A144,Hotel!$E:$E),2)</f>
        <v>0</v>
      </c>
      <c r="J144" s="9">
        <f>ROUND(SUMIF('Real Estate Transfer'!$A:$A,$A144,'Real Estate Transfer'!$F:$F),2)</f>
        <v>0</v>
      </c>
      <c r="K144" s="9">
        <f>ROUND(SUMIF('Charity Gaming'!$A:$A,$A144,'Charity Gaming'!$R:$R),2)</f>
        <v>0</v>
      </c>
      <c r="L144" s="9">
        <f>ROUND(SUMIF('Private Vehicle Use'!$A:$A,$A144,'Private Vehicle Use'!$E:$E),2)</f>
        <v>0</v>
      </c>
      <c r="M144" s="9">
        <f>ROUND(SUMIF('Business Income'!$A:$A,$A144,'Business Income'!$M:$M),2)</f>
        <v>0</v>
      </c>
      <c r="N144" s="9">
        <f>ROUND(SUMIF('Individual Income'!$A:$A,$A144,'Individual Income'!$I:$I),2)</f>
        <v>0</v>
      </c>
      <c r="O144" s="9">
        <f>ROUND(SUMIF('Automobile Renting'!$A:$A,$A144,'Automobile Renting'!$E:$E),2)</f>
        <v>0</v>
      </c>
      <c r="P144" s="9">
        <f>ROUND(SUMIF('Live Adult Entertainment'!$A:$A,$A144,'Live Adult Entertainment'!$E:$E),2)</f>
        <v>0</v>
      </c>
      <c r="Q144" s="9">
        <f>ROUND(SUMIF(Cannabis!$A:$A,$A144,Cannabis!$F:$F),2)</f>
        <v>0</v>
      </c>
      <c r="R144" s="9">
        <f t="shared" si="8"/>
        <v>0</v>
      </c>
    </row>
    <row r="145" spans="1:18" x14ac:dyDescent="0.25">
      <c r="A145" s="8">
        <v>46333</v>
      </c>
      <c r="C145" s="9">
        <f>ROUND(SUMIF(Sales!$A:$A,$A145,Sales!$Z:$Z),2)</f>
        <v>0</v>
      </c>
      <c r="D145" s="9">
        <f>ROUND(SUMIF('Motor Fuel'!$A:$A,$A145,'Motor Fuel'!$K:$K),2)</f>
        <v>0</v>
      </c>
      <c r="E145" s="9">
        <f>ROUND(SUMIF(Cigarette!$A:$A,$A145,Cigarette!$J:$J),2)</f>
        <v>0</v>
      </c>
      <c r="F145" s="9">
        <f>ROUND(SUMIF('Senior Citizen'!$A:$A,$A145,'Senior Citizen'!$E:$E),2)</f>
        <v>0</v>
      </c>
      <c r="G145" s="9">
        <f>ROUND(SUMIF(Liquor!$A:$A,$A145,Liquor!$G:$G),2)</f>
        <v>0</v>
      </c>
      <c r="H145" s="9">
        <f>ROUND(SUMIF('Public Utility'!$A:$A,$A145,'Public Utility'!$Q:$Q),2)</f>
        <v>0</v>
      </c>
      <c r="I145" s="9">
        <f>ROUND(SUMIF(Hotel!$A:$A,$A145,Hotel!$E:$E),2)</f>
        <v>0</v>
      </c>
      <c r="J145" s="9">
        <f>ROUND(SUMIF('Real Estate Transfer'!$A:$A,$A145,'Real Estate Transfer'!$F:$F),2)</f>
        <v>0</v>
      </c>
      <c r="K145" s="9">
        <f>ROUND(SUMIF('Charity Gaming'!$A:$A,$A145,'Charity Gaming'!$R:$R),2)</f>
        <v>0</v>
      </c>
      <c r="L145" s="9">
        <f>ROUND(SUMIF('Private Vehicle Use'!$A:$A,$A145,'Private Vehicle Use'!$E:$E),2)</f>
        <v>0</v>
      </c>
      <c r="M145" s="9">
        <f>ROUND(SUMIF('Business Income'!$A:$A,$A145,'Business Income'!$M:$M),2)</f>
        <v>0</v>
      </c>
      <c r="N145" s="9">
        <f>ROUND(SUMIF('Individual Income'!$A:$A,$A145,'Individual Income'!$I:$I),2)</f>
        <v>0</v>
      </c>
      <c r="O145" s="9">
        <f>ROUND(SUMIF('Automobile Renting'!$A:$A,$A145,'Automobile Renting'!$E:$E),2)</f>
        <v>0</v>
      </c>
      <c r="P145" s="9">
        <f>ROUND(SUMIF('Live Adult Entertainment'!$A:$A,$A145,'Live Adult Entertainment'!$E:$E),2)</f>
        <v>0</v>
      </c>
      <c r="Q145" s="9">
        <f>ROUND(SUMIF(Cannabis!$A:$A,$A145,Cannabis!$F:$F),2)</f>
        <v>0</v>
      </c>
      <c r="R145" s="9">
        <f t="shared" si="8"/>
        <v>0</v>
      </c>
    </row>
    <row r="146" spans="1:18" x14ac:dyDescent="0.25">
      <c r="A146" s="8">
        <v>46334</v>
      </c>
      <c r="C146" s="9">
        <f>ROUND(SUMIF(Sales!$A:$A,$A146,Sales!$Z:$Z),2)</f>
        <v>0</v>
      </c>
      <c r="D146" s="9">
        <f>ROUND(SUMIF('Motor Fuel'!$A:$A,$A146,'Motor Fuel'!$K:$K),2)</f>
        <v>0</v>
      </c>
      <c r="E146" s="9">
        <f>ROUND(SUMIF(Cigarette!$A:$A,$A146,Cigarette!$J:$J),2)</f>
        <v>0</v>
      </c>
      <c r="F146" s="9">
        <f>ROUND(SUMIF('Senior Citizen'!$A:$A,$A146,'Senior Citizen'!$E:$E),2)</f>
        <v>0</v>
      </c>
      <c r="G146" s="9">
        <f>ROUND(SUMIF(Liquor!$A:$A,$A146,Liquor!$G:$G),2)</f>
        <v>0</v>
      </c>
      <c r="H146" s="9">
        <f>ROUND(SUMIF('Public Utility'!$A:$A,$A146,'Public Utility'!$Q:$Q),2)</f>
        <v>0</v>
      </c>
      <c r="I146" s="9">
        <f>ROUND(SUMIF(Hotel!$A:$A,$A146,Hotel!$E:$E),2)</f>
        <v>0</v>
      </c>
      <c r="J146" s="9">
        <f>ROUND(SUMIF('Real Estate Transfer'!$A:$A,$A146,'Real Estate Transfer'!$F:$F),2)</f>
        <v>0</v>
      </c>
      <c r="K146" s="9">
        <f>ROUND(SUMIF('Charity Gaming'!$A:$A,$A146,'Charity Gaming'!$R:$R),2)</f>
        <v>0</v>
      </c>
      <c r="L146" s="9">
        <f>ROUND(SUMIF('Private Vehicle Use'!$A:$A,$A146,'Private Vehicle Use'!$E:$E),2)</f>
        <v>0</v>
      </c>
      <c r="M146" s="9">
        <f>ROUND(SUMIF('Business Income'!$A:$A,$A146,'Business Income'!$M:$M),2)</f>
        <v>0</v>
      </c>
      <c r="N146" s="9">
        <f>ROUND(SUMIF('Individual Income'!$A:$A,$A146,'Individual Income'!$I:$I),2)</f>
        <v>0</v>
      </c>
      <c r="O146" s="9">
        <f>ROUND(SUMIF('Automobile Renting'!$A:$A,$A146,'Automobile Renting'!$E:$E),2)</f>
        <v>0</v>
      </c>
      <c r="P146" s="9">
        <f>ROUND(SUMIF('Live Adult Entertainment'!$A:$A,$A146,'Live Adult Entertainment'!$E:$E),2)</f>
        <v>0</v>
      </c>
      <c r="Q146" s="9">
        <f>ROUND(SUMIF(Cannabis!$A:$A,$A146,Cannabis!$F:$F),2)</f>
        <v>0</v>
      </c>
      <c r="R146" s="9">
        <f t="shared" si="8"/>
        <v>0</v>
      </c>
    </row>
    <row r="147" spans="1:18" x14ac:dyDescent="0.25">
      <c r="A147" s="8">
        <v>46335</v>
      </c>
      <c r="C147" s="9">
        <f>ROUND(SUMIF(Sales!$A:$A,$A147,Sales!$Z:$Z),2)</f>
        <v>0</v>
      </c>
      <c r="D147" s="9">
        <f>ROUND(SUMIF('Motor Fuel'!$A:$A,$A147,'Motor Fuel'!$K:$K),2)</f>
        <v>0</v>
      </c>
      <c r="E147" s="9">
        <f>ROUND(SUMIF(Cigarette!$A:$A,$A147,Cigarette!$J:$J),2)</f>
        <v>0</v>
      </c>
      <c r="F147" s="9">
        <f>ROUND(SUMIF('Senior Citizen'!$A:$A,$A147,'Senior Citizen'!$E:$E),2)</f>
        <v>0</v>
      </c>
      <c r="G147" s="9">
        <f>ROUND(SUMIF(Liquor!$A:$A,$A147,Liquor!$G:$G),2)</f>
        <v>0</v>
      </c>
      <c r="H147" s="9">
        <f>ROUND(SUMIF('Public Utility'!$A:$A,$A147,'Public Utility'!$Q:$Q),2)</f>
        <v>0</v>
      </c>
      <c r="I147" s="9">
        <f>ROUND(SUMIF(Hotel!$A:$A,$A147,Hotel!$E:$E),2)</f>
        <v>0</v>
      </c>
      <c r="J147" s="9">
        <f>ROUND(SUMIF('Real Estate Transfer'!$A:$A,$A147,'Real Estate Transfer'!$F:$F),2)</f>
        <v>0</v>
      </c>
      <c r="K147" s="9">
        <f>ROUND(SUMIF('Charity Gaming'!$A:$A,$A147,'Charity Gaming'!$R:$R),2)</f>
        <v>0</v>
      </c>
      <c r="L147" s="9">
        <f>ROUND(SUMIF('Private Vehicle Use'!$A:$A,$A147,'Private Vehicle Use'!$E:$E),2)</f>
        <v>0</v>
      </c>
      <c r="M147" s="9">
        <f>ROUND(SUMIF('Business Income'!$A:$A,$A147,'Business Income'!$M:$M),2)</f>
        <v>0</v>
      </c>
      <c r="N147" s="9">
        <f>ROUND(SUMIF('Individual Income'!$A:$A,$A147,'Individual Income'!$I:$I),2)</f>
        <v>0</v>
      </c>
      <c r="O147" s="9">
        <f>ROUND(SUMIF('Automobile Renting'!$A:$A,$A147,'Automobile Renting'!$E:$E),2)</f>
        <v>0</v>
      </c>
      <c r="P147" s="9">
        <f>ROUND(SUMIF('Live Adult Entertainment'!$A:$A,$A147,'Live Adult Entertainment'!$E:$E),2)</f>
        <v>0</v>
      </c>
      <c r="Q147" s="9">
        <f>ROUND(SUMIF(Cannabis!$A:$A,$A147,Cannabis!$F:$F),2)</f>
        <v>0</v>
      </c>
      <c r="R147" s="9">
        <f t="shared" si="8"/>
        <v>0</v>
      </c>
    </row>
    <row r="148" spans="1:18" x14ac:dyDescent="0.25">
      <c r="A148" s="8">
        <v>46336</v>
      </c>
      <c r="C148" s="9">
        <f>ROUND(SUMIF(Sales!$A:$A,$A148,Sales!$Z:$Z),2)</f>
        <v>0</v>
      </c>
      <c r="D148" s="9">
        <f>ROUND(SUMIF('Motor Fuel'!$A:$A,$A148,'Motor Fuel'!$K:$K),2)</f>
        <v>0</v>
      </c>
      <c r="E148" s="9">
        <f>ROUND(SUMIF(Cigarette!$A:$A,$A148,Cigarette!$J:$J),2)</f>
        <v>0</v>
      </c>
      <c r="F148" s="9">
        <f>ROUND(SUMIF('Senior Citizen'!$A:$A,$A148,'Senior Citizen'!$E:$E),2)</f>
        <v>0</v>
      </c>
      <c r="G148" s="9">
        <f>ROUND(SUMIF(Liquor!$A:$A,$A148,Liquor!$G:$G),2)</f>
        <v>0</v>
      </c>
      <c r="H148" s="9">
        <f>ROUND(SUMIF('Public Utility'!$A:$A,$A148,'Public Utility'!$Q:$Q),2)</f>
        <v>0</v>
      </c>
      <c r="I148" s="9">
        <f>ROUND(SUMIF(Hotel!$A:$A,$A148,Hotel!$E:$E),2)</f>
        <v>0</v>
      </c>
      <c r="J148" s="9">
        <f>ROUND(SUMIF('Real Estate Transfer'!$A:$A,$A148,'Real Estate Transfer'!$F:$F),2)</f>
        <v>0</v>
      </c>
      <c r="K148" s="9">
        <f>ROUND(SUMIF('Charity Gaming'!$A:$A,$A148,'Charity Gaming'!$R:$R),2)</f>
        <v>0</v>
      </c>
      <c r="L148" s="9">
        <f>ROUND(SUMIF('Private Vehicle Use'!$A:$A,$A148,'Private Vehicle Use'!$E:$E),2)</f>
        <v>0</v>
      </c>
      <c r="M148" s="9">
        <f>ROUND(SUMIF('Business Income'!$A:$A,$A148,'Business Income'!$M:$M),2)</f>
        <v>0</v>
      </c>
      <c r="N148" s="9">
        <f>ROUND(SUMIF('Individual Income'!$A:$A,$A148,'Individual Income'!$I:$I),2)</f>
        <v>0</v>
      </c>
      <c r="O148" s="9">
        <f>ROUND(SUMIF('Automobile Renting'!$A:$A,$A148,'Automobile Renting'!$E:$E),2)</f>
        <v>0</v>
      </c>
      <c r="P148" s="9">
        <f>ROUND(SUMIF('Live Adult Entertainment'!$A:$A,$A148,'Live Adult Entertainment'!$E:$E),2)</f>
        <v>0</v>
      </c>
      <c r="Q148" s="9">
        <f>ROUND(SUMIF(Cannabis!$A:$A,$A148,Cannabis!$F:$F),2)</f>
        <v>0</v>
      </c>
      <c r="R148" s="9">
        <f t="shared" si="8"/>
        <v>0</v>
      </c>
    </row>
    <row r="149" spans="1:18" x14ac:dyDescent="0.25">
      <c r="A149" s="8">
        <v>46337</v>
      </c>
      <c r="C149" s="9">
        <f>ROUND(SUMIF(Sales!$A:$A,$A149,Sales!$Z:$Z),2)</f>
        <v>0</v>
      </c>
      <c r="D149" s="9">
        <f>ROUND(SUMIF('Motor Fuel'!$A:$A,$A149,'Motor Fuel'!$K:$K),2)</f>
        <v>0</v>
      </c>
      <c r="E149" s="9">
        <f>ROUND(SUMIF(Cigarette!$A:$A,$A149,Cigarette!$J:$J),2)</f>
        <v>0</v>
      </c>
      <c r="F149" s="9">
        <f>ROUND(SUMIF('Senior Citizen'!$A:$A,$A149,'Senior Citizen'!$E:$E),2)</f>
        <v>0</v>
      </c>
      <c r="G149" s="9">
        <f>ROUND(SUMIF(Liquor!$A:$A,$A149,Liquor!$G:$G),2)</f>
        <v>0</v>
      </c>
      <c r="H149" s="9">
        <f>ROUND(SUMIF('Public Utility'!$A:$A,$A149,'Public Utility'!$Q:$Q),2)</f>
        <v>0</v>
      </c>
      <c r="I149" s="9">
        <f>ROUND(SUMIF(Hotel!$A:$A,$A149,Hotel!$E:$E),2)</f>
        <v>0</v>
      </c>
      <c r="J149" s="9">
        <f>ROUND(SUMIF('Real Estate Transfer'!$A:$A,$A149,'Real Estate Transfer'!$F:$F),2)</f>
        <v>0</v>
      </c>
      <c r="K149" s="9">
        <f>ROUND(SUMIF('Charity Gaming'!$A:$A,$A149,'Charity Gaming'!$R:$R),2)</f>
        <v>0</v>
      </c>
      <c r="L149" s="9">
        <f>ROUND(SUMIF('Private Vehicle Use'!$A:$A,$A149,'Private Vehicle Use'!$E:$E),2)</f>
        <v>0</v>
      </c>
      <c r="M149" s="9">
        <f>ROUND(SUMIF('Business Income'!$A:$A,$A149,'Business Income'!$M:$M),2)</f>
        <v>0</v>
      </c>
      <c r="N149" s="9">
        <f>ROUND(SUMIF('Individual Income'!$A:$A,$A149,'Individual Income'!$I:$I),2)</f>
        <v>0</v>
      </c>
      <c r="O149" s="9">
        <f>ROUND(SUMIF('Automobile Renting'!$A:$A,$A149,'Automobile Renting'!$E:$E),2)</f>
        <v>0</v>
      </c>
      <c r="P149" s="9">
        <f>ROUND(SUMIF('Live Adult Entertainment'!$A:$A,$A149,'Live Adult Entertainment'!$E:$E),2)</f>
        <v>0</v>
      </c>
      <c r="Q149" s="9">
        <f>ROUND(SUMIF(Cannabis!$A:$A,$A149,Cannabis!$F:$F),2)</f>
        <v>0</v>
      </c>
      <c r="R149" s="9">
        <f t="shared" si="8"/>
        <v>0</v>
      </c>
    </row>
    <row r="150" spans="1:18" x14ac:dyDescent="0.25">
      <c r="A150" s="8">
        <v>46338</v>
      </c>
      <c r="C150" s="9">
        <f>ROUND(SUMIF(Sales!$A:$A,$A150,Sales!$Z:$Z),2)</f>
        <v>0</v>
      </c>
      <c r="D150" s="9">
        <f>ROUND(SUMIF('Motor Fuel'!$A:$A,$A150,'Motor Fuel'!$K:$K),2)</f>
        <v>0</v>
      </c>
      <c r="E150" s="9">
        <f>ROUND(SUMIF(Cigarette!$A:$A,$A150,Cigarette!$J:$J),2)</f>
        <v>0</v>
      </c>
      <c r="F150" s="9">
        <f>ROUND(SUMIF('Senior Citizen'!$A:$A,$A150,'Senior Citizen'!$E:$E),2)</f>
        <v>0</v>
      </c>
      <c r="G150" s="9">
        <f>ROUND(SUMIF(Liquor!$A:$A,$A150,Liquor!$G:$G),2)</f>
        <v>0</v>
      </c>
      <c r="H150" s="9">
        <f>ROUND(SUMIF('Public Utility'!$A:$A,$A150,'Public Utility'!$Q:$Q),2)</f>
        <v>0</v>
      </c>
      <c r="I150" s="9">
        <f>ROUND(SUMIF(Hotel!$A:$A,$A150,Hotel!$E:$E),2)</f>
        <v>0</v>
      </c>
      <c r="J150" s="9">
        <f>ROUND(SUMIF('Real Estate Transfer'!$A:$A,$A150,'Real Estate Transfer'!$F:$F),2)</f>
        <v>0</v>
      </c>
      <c r="K150" s="9">
        <f>ROUND(SUMIF('Charity Gaming'!$A:$A,$A150,'Charity Gaming'!$R:$R),2)</f>
        <v>0</v>
      </c>
      <c r="L150" s="9">
        <f>ROUND(SUMIF('Private Vehicle Use'!$A:$A,$A150,'Private Vehicle Use'!$E:$E),2)</f>
        <v>0</v>
      </c>
      <c r="M150" s="9">
        <f>ROUND(SUMIF('Business Income'!$A:$A,$A150,'Business Income'!$M:$M),2)</f>
        <v>0</v>
      </c>
      <c r="N150" s="9">
        <f>ROUND(SUMIF('Individual Income'!$A:$A,$A150,'Individual Income'!$I:$I),2)</f>
        <v>0</v>
      </c>
      <c r="O150" s="9">
        <f>ROUND(SUMIF('Automobile Renting'!$A:$A,$A150,'Automobile Renting'!$E:$E),2)</f>
        <v>0</v>
      </c>
      <c r="P150" s="9">
        <f>ROUND(SUMIF('Live Adult Entertainment'!$A:$A,$A150,'Live Adult Entertainment'!$E:$E),2)</f>
        <v>0</v>
      </c>
      <c r="Q150" s="9">
        <f>ROUND(SUMIF(Cannabis!$A:$A,$A150,Cannabis!$F:$F),2)</f>
        <v>0</v>
      </c>
      <c r="R150" s="9">
        <f t="shared" si="8"/>
        <v>0</v>
      </c>
    </row>
    <row r="151" spans="1:18" x14ac:dyDescent="0.25">
      <c r="A151" s="8">
        <v>46339</v>
      </c>
      <c r="C151" s="9">
        <f>ROUND(SUMIF(Sales!$A:$A,$A151,Sales!$Z:$Z),2)</f>
        <v>0</v>
      </c>
      <c r="D151" s="9">
        <f>ROUND(SUMIF('Motor Fuel'!$A:$A,$A151,'Motor Fuel'!$K:$K),2)</f>
        <v>0</v>
      </c>
      <c r="E151" s="9">
        <f>ROUND(SUMIF(Cigarette!$A:$A,$A151,Cigarette!$J:$J),2)</f>
        <v>0</v>
      </c>
      <c r="F151" s="9">
        <f>ROUND(SUMIF('Senior Citizen'!$A:$A,$A151,'Senior Citizen'!$E:$E),2)</f>
        <v>0</v>
      </c>
      <c r="G151" s="9">
        <f>ROUND(SUMIF(Liquor!$A:$A,$A151,Liquor!$G:$G),2)</f>
        <v>0</v>
      </c>
      <c r="H151" s="9">
        <f>ROUND(SUMIF('Public Utility'!$A:$A,$A151,'Public Utility'!$Q:$Q),2)</f>
        <v>0</v>
      </c>
      <c r="I151" s="9">
        <f>ROUND(SUMIF(Hotel!$A:$A,$A151,Hotel!$E:$E),2)</f>
        <v>0</v>
      </c>
      <c r="J151" s="9">
        <f>ROUND(SUMIF('Real Estate Transfer'!$A:$A,$A151,'Real Estate Transfer'!$F:$F),2)</f>
        <v>0</v>
      </c>
      <c r="K151" s="9">
        <f>ROUND(SUMIF('Charity Gaming'!$A:$A,$A151,'Charity Gaming'!$R:$R),2)</f>
        <v>0</v>
      </c>
      <c r="L151" s="9">
        <f>ROUND(SUMIF('Private Vehicle Use'!$A:$A,$A151,'Private Vehicle Use'!$E:$E),2)</f>
        <v>0</v>
      </c>
      <c r="M151" s="9">
        <f>ROUND(SUMIF('Business Income'!$A:$A,$A151,'Business Income'!$M:$M),2)</f>
        <v>0</v>
      </c>
      <c r="N151" s="9">
        <f>ROUND(SUMIF('Individual Income'!$A:$A,$A151,'Individual Income'!$I:$I),2)</f>
        <v>0</v>
      </c>
      <c r="O151" s="9">
        <f>ROUND(SUMIF('Automobile Renting'!$A:$A,$A151,'Automobile Renting'!$E:$E),2)</f>
        <v>0</v>
      </c>
      <c r="P151" s="9">
        <f>ROUND(SUMIF('Live Adult Entertainment'!$A:$A,$A151,'Live Adult Entertainment'!$E:$E),2)</f>
        <v>0</v>
      </c>
      <c r="Q151" s="9">
        <f>ROUND(SUMIF(Cannabis!$A:$A,$A151,Cannabis!$F:$F),2)</f>
        <v>0</v>
      </c>
      <c r="R151" s="9">
        <f t="shared" si="8"/>
        <v>0</v>
      </c>
    </row>
    <row r="152" spans="1:18" x14ac:dyDescent="0.25">
      <c r="A152" s="8">
        <v>46340</v>
      </c>
      <c r="C152" s="9">
        <f>ROUND(SUMIF(Sales!$A:$A,$A152,Sales!$Z:$Z),2)</f>
        <v>0</v>
      </c>
      <c r="D152" s="9">
        <f>ROUND(SUMIF('Motor Fuel'!$A:$A,$A152,'Motor Fuel'!$K:$K),2)</f>
        <v>0</v>
      </c>
      <c r="E152" s="9">
        <f>ROUND(SUMIF(Cigarette!$A:$A,$A152,Cigarette!$J:$J),2)</f>
        <v>0</v>
      </c>
      <c r="F152" s="9">
        <f>ROUND(SUMIF('Senior Citizen'!$A:$A,$A152,'Senior Citizen'!$E:$E),2)</f>
        <v>0</v>
      </c>
      <c r="G152" s="9">
        <f>ROUND(SUMIF(Liquor!$A:$A,$A152,Liquor!$G:$G),2)</f>
        <v>0</v>
      </c>
      <c r="H152" s="9">
        <f>ROUND(SUMIF('Public Utility'!$A:$A,$A152,'Public Utility'!$Q:$Q),2)</f>
        <v>0</v>
      </c>
      <c r="I152" s="9">
        <f>ROUND(SUMIF(Hotel!$A:$A,$A152,Hotel!$E:$E),2)</f>
        <v>0</v>
      </c>
      <c r="J152" s="9">
        <f>ROUND(SUMIF('Real Estate Transfer'!$A:$A,$A152,'Real Estate Transfer'!$F:$F),2)</f>
        <v>0</v>
      </c>
      <c r="K152" s="9">
        <f>ROUND(SUMIF('Charity Gaming'!$A:$A,$A152,'Charity Gaming'!$R:$R),2)</f>
        <v>0</v>
      </c>
      <c r="L152" s="9">
        <f>ROUND(SUMIF('Private Vehicle Use'!$A:$A,$A152,'Private Vehicle Use'!$E:$E),2)</f>
        <v>0</v>
      </c>
      <c r="M152" s="9">
        <f>ROUND(SUMIF('Business Income'!$A:$A,$A152,'Business Income'!$M:$M),2)</f>
        <v>0</v>
      </c>
      <c r="N152" s="9">
        <f>ROUND(SUMIF('Individual Income'!$A:$A,$A152,'Individual Income'!$I:$I),2)</f>
        <v>0</v>
      </c>
      <c r="O152" s="9">
        <f>ROUND(SUMIF('Automobile Renting'!$A:$A,$A152,'Automobile Renting'!$E:$E),2)</f>
        <v>0</v>
      </c>
      <c r="P152" s="9">
        <f>ROUND(SUMIF('Live Adult Entertainment'!$A:$A,$A152,'Live Adult Entertainment'!$E:$E),2)</f>
        <v>0</v>
      </c>
      <c r="Q152" s="9">
        <f>ROUND(SUMIF(Cannabis!$A:$A,$A152,Cannabis!$F:$F),2)</f>
        <v>0</v>
      </c>
      <c r="R152" s="9">
        <f t="shared" si="8"/>
        <v>0</v>
      </c>
    </row>
    <row r="153" spans="1:18" x14ac:dyDescent="0.25">
      <c r="A153" s="8">
        <v>46341</v>
      </c>
      <c r="C153" s="9">
        <f>ROUND(SUMIF(Sales!$A:$A,$A153,Sales!$Z:$Z),2)</f>
        <v>0</v>
      </c>
      <c r="D153" s="9">
        <f>ROUND(SUMIF('Motor Fuel'!$A:$A,$A153,'Motor Fuel'!$K:$K),2)</f>
        <v>0</v>
      </c>
      <c r="E153" s="9">
        <f>ROUND(SUMIF(Cigarette!$A:$A,$A153,Cigarette!$J:$J),2)</f>
        <v>0</v>
      </c>
      <c r="F153" s="9">
        <f>ROUND(SUMIF('Senior Citizen'!$A:$A,$A153,'Senior Citizen'!$E:$E),2)</f>
        <v>0</v>
      </c>
      <c r="G153" s="9">
        <f>ROUND(SUMIF(Liquor!$A:$A,$A153,Liquor!$G:$G),2)</f>
        <v>0</v>
      </c>
      <c r="H153" s="9">
        <f>ROUND(SUMIF('Public Utility'!$A:$A,$A153,'Public Utility'!$Q:$Q),2)</f>
        <v>0</v>
      </c>
      <c r="I153" s="9">
        <f>ROUND(SUMIF(Hotel!$A:$A,$A153,Hotel!$E:$E),2)</f>
        <v>0</v>
      </c>
      <c r="J153" s="9">
        <f>ROUND(SUMIF('Real Estate Transfer'!$A:$A,$A153,'Real Estate Transfer'!$F:$F),2)</f>
        <v>0</v>
      </c>
      <c r="K153" s="9">
        <f>ROUND(SUMIF('Charity Gaming'!$A:$A,$A153,'Charity Gaming'!$R:$R),2)</f>
        <v>0</v>
      </c>
      <c r="L153" s="9">
        <f>ROUND(SUMIF('Private Vehicle Use'!$A:$A,$A153,'Private Vehicle Use'!$E:$E),2)</f>
        <v>0</v>
      </c>
      <c r="M153" s="9">
        <f>ROUND(SUMIF('Business Income'!$A:$A,$A153,'Business Income'!$M:$M),2)</f>
        <v>0</v>
      </c>
      <c r="N153" s="9">
        <f>ROUND(SUMIF('Individual Income'!$A:$A,$A153,'Individual Income'!$I:$I),2)</f>
        <v>0</v>
      </c>
      <c r="O153" s="9">
        <f>ROUND(SUMIF('Automobile Renting'!$A:$A,$A153,'Automobile Renting'!$E:$E),2)</f>
        <v>0</v>
      </c>
      <c r="P153" s="9">
        <f>ROUND(SUMIF('Live Adult Entertainment'!$A:$A,$A153,'Live Adult Entertainment'!$E:$E),2)</f>
        <v>0</v>
      </c>
      <c r="Q153" s="9">
        <f>ROUND(SUMIF(Cannabis!$A:$A,$A153,Cannabis!$F:$F),2)</f>
        <v>0</v>
      </c>
      <c r="R153" s="9">
        <f t="shared" si="8"/>
        <v>0</v>
      </c>
    </row>
    <row r="154" spans="1:18" x14ac:dyDescent="0.25">
      <c r="A154" s="8">
        <v>46342</v>
      </c>
      <c r="C154" s="9">
        <f>ROUND(SUMIF(Sales!$A:$A,$A154,Sales!$Z:$Z),2)</f>
        <v>0</v>
      </c>
      <c r="D154" s="9">
        <f>ROUND(SUMIF('Motor Fuel'!$A:$A,$A154,'Motor Fuel'!$K:$K),2)</f>
        <v>0</v>
      </c>
      <c r="E154" s="9">
        <f>ROUND(SUMIF(Cigarette!$A:$A,$A154,Cigarette!$J:$J),2)</f>
        <v>0</v>
      </c>
      <c r="F154" s="9">
        <f>ROUND(SUMIF('Senior Citizen'!$A:$A,$A154,'Senior Citizen'!$E:$E),2)</f>
        <v>0</v>
      </c>
      <c r="G154" s="9">
        <f>ROUND(SUMIF(Liquor!$A:$A,$A154,Liquor!$G:$G),2)</f>
        <v>0</v>
      </c>
      <c r="H154" s="9">
        <f>ROUND(SUMIF('Public Utility'!$A:$A,$A154,'Public Utility'!$Q:$Q),2)</f>
        <v>0</v>
      </c>
      <c r="I154" s="9">
        <f>ROUND(SUMIF(Hotel!$A:$A,$A154,Hotel!$E:$E),2)</f>
        <v>0</v>
      </c>
      <c r="J154" s="9">
        <f>ROUND(SUMIF('Real Estate Transfer'!$A:$A,$A154,'Real Estate Transfer'!$F:$F),2)</f>
        <v>0</v>
      </c>
      <c r="K154" s="9">
        <f>ROUND(SUMIF('Charity Gaming'!$A:$A,$A154,'Charity Gaming'!$R:$R),2)</f>
        <v>0</v>
      </c>
      <c r="L154" s="9">
        <f>ROUND(SUMIF('Private Vehicle Use'!$A:$A,$A154,'Private Vehicle Use'!$E:$E),2)</f>
        <v>0</v>
      </c>
      <c r="M154" s="9">
        <f>ROUND(SUMIF('Business Income'!$A:$A,$A154,'Business Income'!$M:$M),2)</f>
        <v>0</v>
      </c>
      <c r="N154" s="9">
        <f>ROUND(SUMIF('Individual Income'!$A:$A,$A154,'Individual Income'!$I:$I),2)</f>
        <v>0</v>
      </c>
      <c r="O154" s="9">
        <f>ROUND(SUMIF('Automobile Renting'!$A:$A,$A154,'Automobile Renting'!$E:$E),2)</f>
        <v>0</v>
      </c>
      <c r="P154" s="9">
        <f>ROUND(SUMIF('Live Adult Entertainment'!$A:$A,$A154,'Live Adult Entertainment'!$E:$E),2)</f>
        <v>0</v>
      </c>
      <c r="Q154" s="9">
        <f>ROUND(SUMIF(Cannabis!$A:$A,$A154,Cannabis!$F:$F),2)</f>
        <v>0</v>
      </c>
      <c r="R154" s="9">
        <f t="shared" si="8"/>
        <v>0</v>
      </c>
    </row>
    <row r="155" spans="1:18" x14ac:dyDescent="0.25">
      <c r="A155" s="8">
        <v>46343</v>
      </c>
      <c r="C155" s="9">
        <f>ROUND(SUMIF(Sales!$A:$A,$A155,Sales!$Z:$Z),2)</f>
        <v>0</v>
      </c>
      <c r="D155" s="9">
        <f>ROUND(SUMIF('Motor Fuel'!$A:$A,$A155,'Motor Fuel'!$K:$K),2)</f>
        <v>0</v>
      </c>
      <c r="E155" s="9">
        <f>ROUND(SUMIF(Cigarette!$A:$A,$A155,Cigarette!$J:$J),2)</f>
        <v>0</v>
      </c>
      <c r="F155" s="9">
        <f>ROUND(SUMIF('Senior Citizen'!$A:$A,$A155,'Senior Citizen'!$E:$E),2)</f>
        <v>0</v>
      </c>
      <c r="G155" s="9">
        <f>ROUND(SUMIF(Liquor!$A:$A,$A155,Liquor!$G:$G),2)</f>
        <v>0</v>
      </c>
      <c r="H155" s="9">
        <f>ROUND(SUMIF('Public Utility'!$A:$A,$A155,'Public Utility'!$Q:$Q),2)</f>
        <v>0</v>
      </c>
      <c r="I155" s="9">
        <f>ROUND(SUMIF(Hotel!$A:$A,$A155,Hotel!$E:$E),2)</f>
        <v>0</v>
      </c>
      <c r="J155" s="9">
        <f>ROUND(SUMIF('Real Estate Transfer'!$A:$A,$A155,'Real Estate Transfer'!$F:$F),2)</f>
        <v>0</v>
      </c>
      <c r="K155" s="9">
        <f>ROUND(SUMIF('Charity Gaming'!$A:$A,$A155,'Charity Gaming'!$R:$R),2)</f>
        <v>0</v>
      </c>
      <c r="L155" s="9">
        <f>ROUND(SUMIF('Private Vehicle Use'!$A:$A,$A155,'Private Vehicle Use'!$E:$E),2)</f>
        <v>0</v>
      </c>
      <c r="M155" s="9">
        <f>ROUND(SUMIF('Business Income'!$A:$A,$A155,'Business Income'!$M:$M),2)</f>
        <v>0</v>
      </c>
      <c r="N155" s="9">
        <f>ROUND(SUMIF('Individual Income'!$A:$A,$A155,'Individual Income'!$I:$I),2)</f>
        <v>0</v>
      </c>
      <c r="O155" s="9">
        <f>ROUND(SUMIF('Automobile Renting'!$A:$A,$A155,'Automobile Renting'!$E:$E),2)</f>
        <v>0</v>
      </c>
      <c r="P155" s="9">
        <f>ROUND(SUMIF('Live Adult Entertainment'!$A:$A,$A155,'Live Adult Entertainment'!$E:$E),2)</f>
        <v>0</v>
      </c>
      <c r="Q155" s="9">
        <f>ROUND(SUMIF(Cannabis!$A:$A,$A155,Cannabis!$F:$F),2)</f>
        <v>0</v>
      </c>
      <c r="R155" s="9">
        <f t="shared" si="8"/>
        <v>0</v>
      </c>
    </row>
    <row r="156" spans="1:18" x14ac:dyDescent="0.25">
      <c r="A156" s="8">
        <v>46344</v>
      </c>
      <c r="C156" s="9">
        <f>ROUND(SUMIF(Sales!$A:$A,$A156,Sales!$Z:$Z),2)</f>
        <v>0</v>
      </c>
      <c r="D156" s="9">
        <f>ROUND(SUMIF('Motor Fuel'!$A:$A,$A156,'Motor Fuel'!$K:$K),2)</f>
        <v>0</v>
      </c>
      <c r="E156" s="9">
        <f>ROUND(SUMIF(Cigarette!$A:$A,$A156,Cigarette!$J:$J),2)</f>
        <v>0</v>
      </c>
      <c r="F156" s="9">
        <f>ROUND(SUMIF('Senior Citizen'!$A:$A,$A156,'Senior Citizen'!$E:$E),2)</f>
        <v>0</v>
      </c>
      <c r="G156" s="9">
        <f>ROUND(SUMIF(Liquor!$A:$A,$A156,Liquor!$G:$G),2)</f>
        <v>0</v>
      </c>
      <c r="H156" s="9">
        <f>ROUND(SUMIF('Public Utility'!$A:$A,$A156,'Public Utility'!$Q:$Q),2)</f>
        <v>0</v>
      </c>
      <c r="I156" s="9">
        <f>ROUND(SUMIF(Hotel!$A:$A,$A156,Hotel!$E:$E),2)</f>
        <v>0</v>
      </c>
      <c r="J156" s="9">
        <f>ROUND(SUMIF('Real Estate Transfer'!$A:$A,$A156,'Real Estate Transfer'!$F:$F),2)</f>
        <v>0</v>
      </c>
      <c r="K156" s="9">
        <f>ROUND(SUMIF('Charity Gaming'!$A:$A,$A156,'Charity Gaming'!$R:$R),2)</f>
        <v>0</v>
      </c>
      <c r="L156" s="9">
        <f>ROUND(SUMIF('Private Vehicle Use'!$A:$A,$A156,'Private Vehicle Use'!$E:$E),2)</f>
        <v>0</v>
      </c>
      <c r="M156" s="9">
        <f>ROUND(SUMIF('Business Income'!$A:$A,$A156,'Business Income'!$M:$M),2)</f>
        <v>0</v>
      </c>
      <c r="N156" s="9">
        <f>ROUND(SUMIF('Individual Income'!$A:$A,$A156,'Individual Income'!$I:$I),2)</f>
        <v>0</v>
      </c>
      <c r="O156" s="9">
        <f>ROUND(SUMIF('Automobile Renting'!$A:$A,$A156,'Automobile Renting'!$E:$E),2)</f>
        <v>0</v>
      </c>
      <c r="P156" s="9">
        <f>ROUND(SUMIF('Live Adult Entertainment'!$A:$A,$A156,'Live Adult Entertainment'!$E:$E),2)</f>
        <v>0</v>
      </c>
      <c r="Q156" s="9">
        <f>ROUND(SUMIF(Cannabis!$A:$A,$A156,Cannabis!$F:$F),2)</f>
        <v>0</v>
      </c>
      <c r="R156" s="9">
        <f t="shared" si="8"/>
        <v>0</v>
      </c>
    </row>
    <row r="157" spans="1:18" x14ac:dyDescent="0.25">
      <c r="A157" s="8">
        <v>46345</v>
      </c>
      <c r="C157" s="9">
        <f>ROUND(SUMIF(Sales!$A:$A,$A157,Sales!$Z:$Z),2)</f>
        <v>0</v>
      </c>
      <c r="D157" s="9">
        <f>ROUND(SUMIF('Motor Fuel'!$A:$A,$A157,'Motor Fuel'!$K:$K),2)</f>
        <v>0</v>
      </c>
      <c r="E157" s="9">
        <f>ROUND(SUMIF(Cigarette!$A:$A,$A157,Cigarette!$J:$J),2)</f>
        <v>0</v>
      </c>
      <c r="F157" s="9">
        <f>ROUND(SUMIF('Senior Citizen'!$A:$A,$A157,'Senior Citizen'!$E:$E),2)</f>
        <v>0</v>
      </c>
      <c r="G157" s="9">
        <f>ROUND(SUMIF(Liquor!$A:$A,$A157,Liquor!$G:$G),2)</f>
        <v>0</v>
      </c>
      <c r="H157" s="9">
        <f>ROUND(SUMIF('Public Utility'!$A:$A,$A157,'Public Utility'!$Q:$Q),2)</f>
        <v>0</v>
      </c>
      <c r="I157" s="9">
        <f>ROUND(SUMIF(Hotel!$A:$A,$A157,Hotel!$E:$E),2)</f>
        <v>0</v>
      </c>
      <c r="J157" s="9">
        <f>ROUND(SUMIF('Real Estate Transfer'!$A:$A,$A157,'Real Estate Transfer'!$F:$F),2)</f>
        <v>0</v>
      </c>
      <c r="K157" s="9">
        <f>ROUND(SUMIF('Charity Gaming'!$A:$A,$A157,'Charity Gaming'!$R:$R),2)</f>
        <v>0</v>
      </c>
      <c r="L157" s="9">
        <f>ROUND(SUMIF('Private Vehicle Use'!$A:$A,$A157,'Private Vehicle Use'!$E:$E),2)</f>
        <v>0</v>
      </c>
      <c r="M157" s="9">
        <f>ROUND(SUMIF('Business Income'!$A:$A,$A157,'Business Income'!$M:$M),2)</f>
        <v>0</v>
      </c>
      <c r="N157" s="9">
        <f>ROUND(SUMIF('Individual Income'!$A:$A,$A157,'Individual Income'!$I:$I),2)</f>
        <v>0</v>
      </c>
      <c r="O157" s="9">
        <f>ROUND(SUMIF('Automobile Renting'!$A:$A,$A157,'Automobile Renting'!$E:$E),2)</f>
        <v>0</v>
      </c>
      <c r="P157" s="9">
        <f>ROUND(SUMIF('Live Adult Entertainment'!$A:$A,$A157,'Live Adult Entertainment'!$E:$E),2)</f>
        <v>0</v>
      </c>
      <c r="Q157" s="9">
        <f>ROUND(SUMIF(Cannabis!$A:$A,$A157,Cannabis!$F:$F),2)</f>
        <v>0</v>
      </c>
      <c r="R157" s="9">
        <f t="shared" si="8"/>
        <v>0</v>
      </c>
    </row>
    <row r="158" spans="1:18" x14ac:dyDescent="0.25">
      <c r="A158" s="8">
        <v>46346</v>
      </c>
      <c r="C158" s="9">
        <f>ROUND(SUMIF(Sales!$A:$A,$A158,Sales!$Z:$Z),2)</f>
        <v>0</v>
      </c>
      <c r="D158" s="9">
        <f>ROUND(SUMIF('Motor Fuel'!$A:$A,$A158,'Motor Fuel'!$K:$K),2)</f>
        <v>0</v>
      </c>
      <c r="E158" s="9">
        <f>ROUND(SUMIF(Cigarette!$A:$A,$A158,Cigarette!$J:$J),2)</f>
        <v>0</v>
      </c>
      <c r="F158" s="9">
        <f>ROUND(SUMIF('Senior Citizen'!$A:$A,$A158,'Senior Citizen'!$E:$E),2)</f>
        <v>0</v>
      </c>
      <c r="G158" s="9">
        <f>ROUND(SUMIF(Liquor!$A:$A,$A158,Liquor!$G:$G),2)</f>
        <v>0</v>
      </c>
      <c r="H158" s="9">
        <f>ROUND(SUMIF('Public Utility'!$A:$A,$A158,'Public Utility'!$Q:$Q),2)</f>
        <v>0</v>
      </c>
      <c r="I158" s="9">
        <f>ROUND(SUMIF(Hotel!$A:$A,$A158,Hotel!$E:$E),2)</f>
        <v>0</v>
      </c>
      <c r="J158" s="9">
        <f>ROUND(SUMIF('Real Estate Transfer'!$A:$A,$A158,'Real Estate Transfer'!$F:$F),2)</f>
        <v>0</v>
      </c>
      <c r="K158" s="9">
        <f>ROUND(SUMIF('Charity Gaming'!$A:$A,$A158,'Charity Gaming'!$R:$R),2)</f>
        <v>0</v>
      </c>
      <c r="L158" s="9">
        <f>ROUND(SUMIF('Private Vehicle Use'!$A:$A,$A158,'Private Vehicle Use'!$E:$E),2)</f>
        <v>0</v>
      </c>
      <c r="M158" s="9">
        <f>ROUND(SUMIF('Business Income'!$A:$A,$A158,'Business Income'!$M:$M),2)</f>
        <v>0</v>
      </c>
      <c r="N158" s="9">
        <f>ROUND(SUMIF('Individual Income'!$A:$A,$A158,'Individual Income'!$I:$I),2)</f>
        <v>0</v>
      </c>
      <c r="O158" s="9">
        <f>ROUND(SUMIF('Automobile Renting'!$A:$A,$A158,'Automobile Renting'!$E:$E),2)</f>
        <v>0</v>
      </c>
      <c r="P158" s="9">
        <f>ROUND(SUMIF('Live Adult Entertainment'!$A:$A,$A158,'Live Adult Entertainment'!$E:$E),2)</f>
        <v>0</v>
      </c>
      <c r="Q158" s="9">
        <f>ROUND(SUMIF(Cannabis!$A:$A,$A158,Cannabis!$F:$F),2)</f>
        <v>0</v>
      </c>
      <c r="R158" s="9">
        <f t="shared" si="8"/>
        <v>0</v>
      </c>
    </row>
    <row r="159" spans="1:18" x14ac:dyDescent="0.25">
      <c r="A159" s="8">
        <v>46347</v>
      </c>
      <c r="C159" s="9">
        <f>ROUND(SUMIF(Sales!$A:$A,$A159,Sales!$Z:$Z),2)</f>
        <v>0</v>
      </c>
      <c r="D159" s="9">
        <f>ROUND(SUMIF('Motor Fuel'!$A:$A,$A159,'Motor Fuel'!$K:$K),2)</f>
        <v>0</v>
      </c>
      <c r="E159" s="9">
        <f>ROUND(SUMIF(Cigarette!$A:$A,$A159,Cigarette!$J:$J),2)</f>
        <v>0</v>
      </c>
      <c r="F159" s="9">
        <f>ROUND(SUMIF('Senior Citizen'!$A:$A,$A159,'Senior Citizen'!$E:$E),2)</f>
        <v>0</v>
      </c>
      <c r="G159" s="9">
        <f>ROUND(SUMIF(Liquor!$A:$A,$A159,Liquor!$G:$G),2)</f>
        <v>0</v>
      </c>
      <c r="H159" s="9">
        <f>ROUND(SUMIF('Public Utility'!$A:$A,$A159,'Public Utility'!$Q:$Q),2)</f>
        <v>0</v>
      </c>
      <c r="I159" s="9">
        <f>ROUND(SUMIF(Hotel!$A:$A,$A159,Hotel!$E:$E),2)</f>
        <v>0</v>
      </c>
      <c r="J159" s="9">
        <f>ROUND(SUMIF('Real Estate Transfer'!$A:$A,$A159,'Real Estate Transfer'!$F:$F),2)</f>
        <v>0</v>
      </c>
      <c r="K159" s="9">
        <f>ROUND(SUMIF('Charity Gaming'!$A:$A,$A159,'Charity Gaming'!$R:$R),2)</f>
        <v>0</v>
      </c>
      <c r="L159" s="9">
        <f>ROUND(SUMIF('Private Vehicle Use'!$A:$A,$A159,'Private Vehicle Use'!$E:$E),2)</f>
        <v>0</v>
      </c>
      <c r="M159" s="9">
        <f>ROUND(SUMIF('Business Income'!$A:$A,$A159,'Business Income'!$M:$M),2)</f>
        <v>0</v>
      </c>
      <c r="N159" s="9">
        <f>ROUND(SUMIF('Individual Income'!$A:$A,$A159,'Individual Income'!$I:$I),2)</f>
        <v>0</v>
      </c>
      <c r="O159" s="9">
        <f>ROUND(SUMIF('Automobile Renting'!$A:$A,$A159,'Automobile Renting'!$E:$E),2)</f>
        <v>0</v>
      </c>
      <c r="P159" s="9">
        <f>ROUND(SUMIF('Live Adult Entertainment'!$A:$A,$A159,'Live Adult Entertainment'!$E:$E),2)</f>
        <v>0</v>
      </c>
      <c r="Q159" s="9">
        <f>ROUND(SUMIF(Cannabis!$A:$A,$A159,Cannabis!$F:$F),2)</f>
        <v>0</v>
      </c>
      <c r="R159" s="9">
        <f t="shared" si="8"/>
        <v>0</v>
      </c>
    </row>
    <row r="160" spans="1:18" x14ac:dyDescent="0.25">
      <c r="A160" s="8">
        <v>46348</v>
      </c>
      <c r="C160" s="9">
        <f>ROUND(SUMIF(Sales!$A:$A,$A160,Sales!$Z:$Z),2)</f>
        <v>0</v>
      </c>
      <c r="D160" s="9">
        <f>ROUND(SUMIF('Motor Fuel'!$A:$A,$A160,'Motor Fuel'!$K:$K),2)</f>
        <v>0</v>
      </c>
      <c r="E160" s="9">
        <f>ROUND(SUMIF(Cigarette!$A:$A,$A160,Cigarette!$J:$J),2)</f>
        <v>0</v>
      </c>
      <c r="F160" s="9">
        <f>ROUND(SUMIF('Senior Citizen'!$A:$A,$A160,'Senior Citizen'!$E:$E),2)</f>
        <v>0</v>
      </c>
      <c r="G160" s="9">
        <f>ROUND(SUMIF(Liquor!$A:$A,$A160,Liquor!$G:$G),2)</f>
        <v>0</v>
      </c>
      <c r="H160" s="9">
        <f>ROUND(SUMIF('Public Utility'!$A:$A,$A160,'Public Utility'!$Q:$Q),2)</f>
        <v>0</v>
      </c>
      <c r="I160" s="9">
        <f>ROUND(SUMIF(Hotel!$A:$A,$A160,Hotel!$E:$E),2)</f>
        <v>0</v>
      </c>
      <c r="J160" s="9">
        <f>ROUND(SUMIF('Real Estate Transfer'!$A:$A,$A160,'Real Estate Transfer'!$F:$F),2)</f>
        <v>0</v>
      </c>
      <c r="K160" s="9">
        <f>ROUND(SUMIF('Charity Gaming'!$A:$A,$A160,'Charity Gaming'!$R:$R),2)</f>
        <v>0</v>
      </c>
      <c r="L160" s="9">
        <f>ROUND(SUMIF('Private Vehicle Use'!$A:$A,$A160,'Private Vehicle Use'!$E:$E),2)</f>
        <v>0</v>
      </c>
      <c r="M160" s="9">
        <f>ROUND(SUMIF('Business Income'!$A:$A,$A160,'Business Income'!$M:$M),2)</f>
        <v>0</v>
      </c>
      <c r="N160" s="9">
        <f>ROUND(SUMIF('Individual Income'!$A:$A,$A160,'Individual Income'!$I:$I),2)</f>
        <v>0</v>
      </c>
      <c r="O160" s="9">
        <f>ROUND(SUMIF('Automobile Renting'!$A:$A,$A160,'Automobile Renting'!$E:$E),2)</f>
        <v>0</v>
      </c>
      <c r="P160" s="9">
        <f>ROUND(SUMIF('Live Adult Entertainment'!$A:$A,$A160,'Live Adult Entertainment'!$E:$E),2)</f>
        <v>0</v>
      </c>
      <c r="Q160" s="9">
        <f>ROUND(SUMIF(Cannabis!$A:$A,$A160,Cannabis!$F:$F),2)</f>
        <v>0</v>
      </c>
      <c r="R160" s="9">
        <f t="shared" si="8"/>
        <v>0</v>
      </c>
    </row>
    <row r="161" spans="1:18" x14ac:dyDescent="0.25">
      <c r="A161" s="8">
        <v>46349</v>
      </c>
      <c r="C161" s="9">
        <f>ROUND(SUMIF(Sales!$A:$A,$A161,Sales!$Z:$Z),2)</f>
        <v>0</v>
      </c>
      <c r="D161" s="9">
        <f>ROUND(SUMIF('Motor Fuel'!$A:$A,$A161,'Motor Fuel'!$K:$K),2)</f>
        <v>0</v>
      </c>
      <c r="E161" s="9">
        <f>ROUND(SUMIF(Cigarette!$A:$A,$A161,Cigarette!$J:$J),2)</f>
        <v>0</v>
      </c>
      <c r="F161" s="9">
        <f>ROUND(SUMIF('Senior Citizen'!$A:$A,$A161,'Senior Citizen'!$E:$E),2)</f>
        <v>0</v>
      </c>
      <c r="G161" s="9">
        <f>ROUND(SUMIF(Liquor!$A:$A,$A161,Liquor!$G:$G),2)</f>
        <v>0</v>
      </c>
      <c r="H161" s="9">
        <f>ROUND(SUMIF('Public Utility'!$A:$A,$A161,'Public Utility'!$Q:$Q),2)</f>
        <v>0</v>
      </c>
      <c r="I161" s="9">
        <f>ROUND(SUMIF(Hotel!$A:$A,$A161,Hotel!$E:$E),2)</f>
        <v>0</v>
      </c>
      <c r="J161" s="9">
        <f>ROUND(SUMIF('Real Estate Transfer'!$A:$A,$A161,'Real Estate Transfer'!$F:$F),2)</f>
        <v>0</v>
      </c>
      <c r="K161" s="9">
        <f>ROUND(SUMIF('Charity Gaming'!$A:$A,$A161,'Charity Gaming'!$R:$R),2)</f>
        <v>0</v>
      </c>
      <c r="L161" s="9">
        <f>ROUND(SUMIF('Private Vehicle Use'!$A:$A,$A161,'Private Vehicle Use'!$E:$E),2)</f>
        <v>0</v>
      </c>
      <c r="M161" s="9">
        <f>ROUND(SUMIF('Business Income'!$A:$A,$A161,'Business Income'!$M:$M),2)</f>
        <v>0</v>
      </c>
      <c r="N161" s="9">
        <f>ROUND(SUMIF('Individual Income'!$A:$A,$A161,'Individual Income'!$I:$I),2)</f>
        <v>0</v>
      </c>
      <c r="O161" s="9">
        <f>ROUND(SUMIF('Automobile Renting'!$A:$A,$A161,'Automobile Renting'!$E:$E),2)</f>
        <v>0</v>
      </c>
      <c r="P161" s="9">
        <f>ROUND(SUMIF('Live Adult Entertainment'!$A:$A,$A161,'Live Adult Entertainment'!$E:$E),2)</f>
        <v>0</v>
      </c>
      <c r="Q161" s="9">
        <f>ROUND(SUMIF(Cannabis!$A:$A,$A161,Cannabis!$F:$F),2)</f>
        <v>0</v>
      </c>
      <c r="R161" s="9">
        <f t="shared" si="8"/>
        <v>0</v>
      </c>
    </row>
    <row r="162" spans="1:18" x14ac:dyDescent="0.25">
      <c r="A162" s="8">
        <v>46350</v>
      </c>
      <c r="C162" s="9">
        <f>ROUND(SUMIF(Sales!$A:$A,$A162,Sales!$Z:$Z),2)</f>
        <v>0</v>
      </c>
      <c r="D162" s="9">
        <f>ROUND(SUMIF('Motor Fuel'!$A:$A,$A162,'Motor Fuel'!$K:$K),2)</f>
        <v>0</v>
      </c>
      <c r="E162" s="9">
        <f>ROUND(SUMIF(Cigarette!$A:$A,$A162,Cigarette!$J:$J),2)</f>
        <v>0</v>
      </c>
      <c r="F162" s="9">
        <f>ROUND(SUMIF('Senior Citizen'!$A:$A,$A162,'Senior Citizen'!$E:$E),2)</f>
        <v>0</v>
      </c>
      <c r="G162" s="9">
        <f>ROUND(SUMIF(Liquor!$A:$A,$A162,Liquor!$G:$G),2)</f>
        <v>0</v>
      </c>
      <c r="H162" s="9">
        <f>ROUND(SUMIF('Public Utility'!$A:$A,$A162,'Public Utility'!$Q:$Q),2)</f>
        <v>0</v>
      </c>
      <c r="I162" s="9">
        <f>ROUND(SUMIF(Hotel!$A:$A,$A162,Hotel!$E:$E),2)</f>
        <v>0</v>
      </c>
      <c r="J162" s="9">
        <f>ROUND(SUMIF('Real Estate Transfer'!$A:$A,$A162,'Real Estate Transfer'!$F:$F),2)</f>
        <v>0</v>
      </c>
      <c r="K162" s="9">
        <f>ROUND(SUMIF('Charity Gaming'!$A:$A,$A162,'Charity Gaming'!$R:$R),2)</f>
        <v>0</v>
      </c>
      <c r="L162" s="9">
        <f>ROUND(SUMIF('Private Vehicle Use'!$A:$A,$A162,'Private Vehicle Use'!$E:$E),2)</f>
        <v>0</v>
      </c>
      <c r="M162" s="9">
        <f>ROUND(SUMIF('Business Income'!$A:$A,$A162,'Business Income'!$M:$M),2)</f>
        <v>0</v>
      </c>
      <c r="N162" s="9">
        <f>ROUND(SUMIF('Individual Income'!$A:$A,$A162,'Individual Income'!$I:$I),2)</f>
        <v>0</v>
      </c>
      <c r="O162" s="9">
        <f>ROUND(SUMIF('Automobile Renting'!$A:$A,$A162,'Automobile Renting'!$E:$E),2)</f>
        <v>0</v>
      </c>
      <c r="P162" s="9">
        <f>ROUND(SUMIF('Live Adult Entertainment'!$A:$A,$A162,'Live Adult Entertainment'!$E:$E),2)</f>
        <v>0</v>
      </c>
      <c r="Q162" s="9">
        <f>ROUND(SUMIF(Cannabis!$A:$A,$A162,Cannabis!$F:$F),2)</f>
        <v>0</v>
      </c>
      <c r="R162" s="9">
        <f t="shared" si="8"/>
        <v>0</v>
      </c>
    </row>
    <row r="163" spans="1:18" x14ac:dyDescent="0.25">
      <c r="A163" s="8">
        <v>46351</v>
      </c>
      <c r="C163" s="9">
        <f>ROUND(SUMIF(Sales!$A:$A,$A163,Sales!$Z:$Z),2)</f>
        <v>0</v>
      </c>
      <c r="D163" s="9">
        <f>ROUND(SUMIF('Motor Fuel'!$A:$A,$A163,'Motor Fuel'!$K:$K),2)</f>
        <v>0</v>
      </c>
      <c r="E163" s="9">
        <f>ROUND(SUMIF(Cigarette!$A:$A,$A163,Cigarette!$J:$J),2)</f>
        <v>0</v>
      </c>
      <c r="F163" s="9">
        <f>ROUND(SUMIF('Senior Citizen'!$A:$A,$A163,'Senior Citizen'!$E:$E),2)</f>
        <v>0</v>
      </c>
      <c r="G163" s="9">
        <f>ROUND(SUMIF(Liquor!$A:$A,$A163,Liquor!$G:$G),2)</f>
        <v>0</v>
      </c>
      <c r="H163" s="9">
        <f>ROUND(SUMIF('Public Utility'!$A:$A,$A163,'Public Utility'!$Q:$Q),2)</f>
        <v>0</v>
      </c>
      <c r="I163" s="9">
        <f>ROUND(SUMIF(Hotel!$A:$A,$A163,Hotel!$E:$E),2)</f>
        <v>0</v>
      </c>
      <c r="J163" s="9">
        <f>ROUND(SUMIF('Real Estate Transfer'!$A:$A,$A163,'Real Estate Transfer'!$F:$F),2)</f>
        <v>0</v>
      </c>
      <c r="K163" s="9">
        <f>ROUND(SUMIF('Charity Gaming'!$A:$A,$A163,'Charity Gaming'!$R:$R),2)</f>
        <v>0</v>
      </c>
      <c r="L163" s="9">
        <f>ROUND(SUMIF('Private Vehicle Use'!$A:$A,$A163,'Private Vehicle Use'!$E:$E),2)</f>
        <v>0</v>
      </c>
      <c r="M163" s="9">
        <f>ROUND(SUMIF('Business Income'!$A:$A,$A163,'Business Income'!$M:$M),2)</f>
        <v>0</v>
      </c>
      <c r="N163" s="9">
        <f>ROUND(SUMIF('Individual Income'!$A:$A,$A163,'Individual Income'!$I:$I),2)</f>
        <v>0</v>
      </c>
      <c r="O163" s="9">
        <f>ROUND(SUMIF('Automobile Renting'!$A:$A,$A163,'Automobile Renting'!$E:$E),2)</f>
        <v>0</v>
      </c>
      <c r="P163" s="9">
        <f>ROUND(SUMIF('Live Adult Entertainment'!$A:$A,$A163,'Live Adult Entertainment'!$E:$E),2)</f>
        <v>0</v>
      </c>
      <c r="Q163" s="9">
        <f>ROUND(SUMIF(Cannabis!$A:$A,$A163,Cannabis!$F:$F),2)</f>
        <v>0</v>
      </c>
      <c r="R163" s="9">
        <f t="shared" si="8"/>
        <v>0</v>
      </c>
    </row>
    <row r="164" spans="1:18" x14ac:dyDescent="0.25">
      <c r="A164" s="8">
        <v>46352</v>
      </c>
      <c r="C164" s="9">
        <f>ROUND(SUMIF(Sales!$A:$A,$A164,Sales!$Z:$Z),2)</f>
        <v>0</v>
      </c>
      <c r="D164" s="9">
        <f>ROUND(SUMIF('Motor Fuel'!$A:$A,$A164,'Motor Fuel'!$K:$K),2)</f>
        <v>0</v>
      </c>
      <c r="E164" s="9">
        <f>ROUND(SUMIF(Cigarette!$A:$A,$A164,Cigarette!$J:$J),2)</f>
        <v>0</v>
      </c>
      <c r="F164" s="9">
        <f>ROUND(SUMIF('Senior Citizen'!$A:$A,$A164,'Senior Citizen'!$E:$E),2)</f>
        <v>0</v>
      </c>
      <c r="G164" s="9">
        <f>ROUND(SUMIF(Liquor!$A:$A,$A164,Liquor!$G:$G),2)</f>
        <v>0</v>
      </c>
      <c r="H164" s="9">
        <f>ROUND(SUMIF('Public Utility'!$A:$A,$A164,'Public Utility'!$Q:$Q),2)</f>
        <v>0</v>
      </c>
      <c r="I164" s="9">
        <f>ROUND(SUMIF(Hotel!$A:$A,$A164,Hotel!$E:$E),2)</f>
        <v>0</v>
      </c>
      <c r="J164" s="9">
        <f>ROUND(SUMIF('Real Estate Transfer'!$A:$A,$A164,'Real Estate Transfer'!$F:$F),2)</f>
        <v>0</v>
      </c>
      <c r="K164" s="9">
        <f>ROUND(SUMIF('Charity Gaming'!$A:$A,$A164,'Charity Gaming'!$R:$R),2)</f>
        <v>0</v>
      </c>
      <c r="L164" s="9">
        <f>ROUND(SUMIF('Private Vehicle Use'!$A:$A,$A164,'Private Vehicle Use'!$E:$E),2)</f>
        <v>0</v>
      </c>
      <c r="M164" s="9">
        <f>ROUND(SUMIF('Business Income'!$A:$A,$A164,'Business Income'!$M:$M),2)</f>
        <v>0</v>
      </c>
      <c r="N164" s="9">
        <f>ROUND(SUMIF('Individual Income'!$A:$A,$A164,'Individual Income'!$I:$I),2)</f>
        <v>0</v>
      </c>
      <c r="O164" s="9">
        <f>ROUND(SUMIF('Automobile Renting'!$A:$A,$A164,'Automobile Renting'!$E:$E),2)</f>
        <v>0</v>
      </c>
      <c r="P164" s="9">
        <f>ROUND(SUMIF('Live Adult Entertainment'!$A:$A,$A164,'Live Adult Entertainment'!$E:$E),2)</f>
        <v>0</v>
      </c>
      <c r="Q164" s="9">
        <f>ROUND(SUMIF(Cannabis!$A:$A,$A164,Cannabis!$F:$F),2)</f>
        <v>0</v>
      </c>
      <c r="R164" s="9">
        <f t="shared" si="8"/>
        <v>0</v>
      </c>
    </row>
    <row r="165" spans="1:18" x14ac:dyDescent="0.25">
      <c r="A165" s="8">
        <v>46353</v>
      </c>
      <c r="C165" s="9">
        <f>ROUND(SUMIF(Sales!$A:$A,$A165,Sales!$Z:$Z),2)</f>
        <v>0</v>
      </c>
      <c r="D165" s="9">
        <f>ROUND(SUMIF('Motor Fuel'!$A:$A,$A165,'Motor Fuel'!$K:$K),2)</f>
        <v>0</v>
      </c>
      <c r="E165" s="9">
        <f>ROUND(SUMIF(Cigarette!$A:$A,$A165,Cigarette!$J:$J),2)</f>
        <v>0</v>
      </c>
      <c r="F165" s="9">
        <f>ROUND(SUMIF('Senior Citizen'!$A:$A,$A165,'Senior Citizen'!$E:$E),2)</f>
        <v>0</v>
      </c>
      <c r="G165" s="9">
        <f>ROUND(SUMIF(Liquor!$A:$A,$A165,Liquor!$G:$G),2)</f>
        <v>0</v>
      </c>
      <c r="H165" s="9">
        <f>ROUND(SUMIF('Public Utility'!$A:$A,$A165,'Public Utility'!$Q:$Q),2)</f>
        <v>0</v>
      </c>
      <c r="I165" s="9">
        <f>ROUND(SUMIF(Hotel!$A:$A,$A165,Hotel!$E:$E),2)</f>
        <v>0</v>
      </c>
      <c r="J165" s="9">
        <f>ROUND(SUMIF('Real Estate Transfer'!$A:$A,$A165,'Real Estate Transfer'!$F:$F),2)</f>
        <v>0</v>
      </c>
      <c r="K165" s="9">
        <f>ROUND(SUMIF('Charity Gaming'!$A:$A,$A165,'Charity Gaming'!$R:$R),2)</f>
        <v>0</v>
      </c>
      <c r="L165" s="9">
        <f>ROUND(SUMIF('Private Vehicle Use'!$A:$A,$A165,'Private Vehicle Use'!$E:$E),2)</f>
        <v>0</v>
      </c>
      <c r="M165" s="9">
        <f>ROUND(SUMIF('Business Income'!$A:$A,$A165,'Business Income'!$M:$M),2)</f>
        <v>0</v>
      </c>
      <c r="N165" s="9">
        <f>ROUND(SUMIF('Individual Income'!$A:$A,$A165,'Individual Income'!$I:$I),2)</f>
        <v>0</v>
      </c>
      <c r="O165" s="9">
        <f>ROUND(SUMIF('Automobile Renting'!$A:$A,$A165,'Automobile Renting'!$E:$E),2)</f>
        <v>0</v>
      </c>
      <c r="P165" s="9">
        <f>ROUND(SUMIF('Live Adult Entertainment'!$A:$A,$A165,'Live Adult Entertainment'!$E:$E),2)</f>
        <v>0</v>
      </c>
      <c r="Q165" s="9">
        <f>ROUND(SUMIF(Cannabis!$A:$A,$A165,Cannabis!$F:$F),2)</f>
        <v>0</v>
      </c>
      <c r="R165" s="9">
        <f t="shared" si="8"/>
        <v>0</v>
      </c>
    </row>
    <row r="166" spans="1:18" x14ac:dyDescent="0.25">
      <c r="A166" s="8">
        <v>46354</v>
      </c>
      <c r="C166" s="9">
        <f>ROUND(SUMIF(Sales!$A:$A,$A166,Sales!$Z:$Z),2)</f>
        <v>0</v>
      </c>
      <c r="D166" s="9">
        <f>ROUND(SUMIF('Motor Fuel'!$A:$A,$A166,'Motor Fuel'!$K:$K),2)</f>
        <v>0</v>
      </c>
      <c r="E166" s="9">
        <f>ROUND(SUMIF(Cigarette!$A:$A,$A166,Cigarette!$J:$J),2)</f>
        <v>0</v>
      </c>
      <c r="F166" s="9">
        <f>ROUND(SUMIF('Senior Citizen'!$A:$A,$A166,'Senior Citizen'!$E:$E),2)</f>
        <v>0</v>
      </c>
      <c r="G166" s="9">
        <f>ROUND(SUMIF(Liquor!$A:$A,$A166,Liquor!$G:$G),2)</f>
        <v>0</v>
      </c>
      <c r="H166" s="9">
        <f>ROUND(SUMIF('Public Utility'!$A:$A,$A166,'Public Utility'!$Q:$Q),2)</f>
        <v>0</v>
      </c>
      <c r="I166" s="9">
        <f>ROUND(SUMIF(Hotel!$A:$A,$A166,Hotel!$E:$E),2)</f>
        <v>0</v>
      </c>
      <c r="J166" s="9">
        <f>ROUND(SUMIF('Real Estate Transfer'!$A:$A,$A166,'Real Estate Transfer'!$F:$F),2)</f>
        <v>0</v>
      </c>
      <c r="K166" s="9">
        <f>ROUND(SUMIF('Charity Gaming'!$A:$A,$A166,'Charity Gaming'!$R:$R),2)</f>
        <v>0</v>
      </c>
      <c r="L166" s="9">
        <f>ROUND(SUMIF('Private Vehicle Use'!$A:$A,$A166,'Private Vehicle Use'!$E:$E),2)</f>
        <v>0</v>
      </c>
      <c r="M166" s="9">
        <f>ROUND(SUMIF('Business Income'!$A:$A,$A166,'Business Income'!$M:$M),2)</f>
        <v>0</v>
      </c>
      <c r="N166" s="9">
        <f>ROUND(SUMIF('Individual Income'!$A:$A,$A166,'Individual Income'!$I:$I),2)</f>
        <v>0</v>
      </c>
      <c r="O166" s="9">
        <f>ROUND(SUMIF('Automobile Renting'!$A:$A,$A166,'Automobile Renting'!$E:$E),2)</f>
        <v>0</v>
      </c>
      <c r="P166" s="9">
        <f>ROUND(SUMIF('Live Adult Entertainment'!$A:$A,$A166,'Live Adult Entertainment'!$E:$E),2)</f>
        <v>0</v>
      </c>
      <c r="Q166" s="9">
        <f>ROUND(SUMIF(Cannabis!$A:$A,$A166,Cannabis!$F:$F),2)</f>
        <v>0</v>
      </c>
      <c r="R166" s="9">
        <f t="shared" si="8"/>
        <v>0</v>
      </c>
    </row>
    <row r="167" spans="1:18" x14ac:dyDescent="0.25">
      <c r="A167" s="8">
        <v>46355</v>
      </c>
      <c r="C167" s="9">
        <f>ROUND(SUMIF(Sales!$A:$A,$A167,Sales!$Z:$Z),2)</f>
        <v>0</v>
      </c>
      <c r="D167" s="9">
        <f>ROUND(SUMIF('Motor Fuel'!$A:$A,$A167,'Motor Fuel'!$K:$K),2)</f>
        <v>0</v>
      </c>
      <c r="E167" s="9">
        <f>ROUND(SUMIF(Cigarette!$A:$A,$A167,Cigarette!$J:$J),2)</f>
        <v>0</v>
      </c>
      <c r="F167" s="9">
        <f>ROUND(SUMIF('Senior Citizen'!$A:$A,$A167,'Senior Citizen'!$E:$E),2)</f>
        <v>0</v>
      </c>
      <c r="G167" s="9">
        <f>ROUND(SUMIF(Liquor!$A:$A,$A167,Liquor!$G:$G),2)</f>
        <v>0</v>
      </c>
      <c r="H167" s="9">
        <f>ROUND(SUMIF('Public Utility'!$A:$A,$A167,'Public Utility'!$Q:$Q),2)</f>
        <v>0</v>
      </c>
      <c r="I167" s="9">
        <f>ROUND(SUMIF(Hotel!$A:$A,$A167,Hotel!$E:$E),2)</f>
        <v>0</v>
      </c>
      <c r="J167" s="9">
        <f>ROUND(SUMIF('Real Estate Transfer'!$A:$A,$A167,'Real Estate Transfer'!$F:$F),2)</f>
        <v>0</v>
      </c>
      <c r="K167" s="9">
        <f>ROUND(SUMIF('Charity Gaming'!$A:$A,$A167,'Charity Gaming'!$R:$R),2)</f>
        <v>0</v>
      </c>
      <c r="L167" s="9">
        <f>ROUND(SUMIF('Private Vehicle Use'!$A:$A,$A167,'Private Vehicle Use'!$E:$E),2)</f>
        <v>0</v>
      </c>
      <c r="M167" s="9">
        <f>ROUND(SUMIF('Business Income'!$A:$A,$A167,'Business Income'!$M:$M),2)</f>
        <v>0</v>
      </c>
      <c r="N167" s="9">
        <f>ROUND(SUMIF('Individual Income'!$A:$A,$A167,'Individual Income'!$I:$I),2)</f>
        <v>0</v>
      </c>
      <c r="O167" s="9">
        <f>ROUND(SUMIF('Automobile Renting'!$A:$A,$A167,'Automobile Renting'!$E:$E),2)</f>
        <v>0</v>
      </c>
      <c r="P167" s="9">
        <f>ROUND(SUMIF('Live Adult Entertainment'!$A:$A,$A167,'Live Adult Entertainment'!$E:$E),2)</f>
        <v>0</v>
      </c>
      <c r="Q167" s="9">
        <f>ROUND(SUMIF(Cannabis!$A:$A,$A167,Cannabis!$F:$F),2)</f>
        <v>0</v>
      </c>
      <c r="R167" s="9">
        <f t="shared" si="8"/>
        <v>0</v>
      </c>
    </row>
    <row r="168" spans="1:18" x14ac:dyDescent="0.25">
      <c r="A168" s="10">
        <v>46356</v>
      </c>
      <c r="C168" s="9">
        <f>ROUND(SUMIF(Sales!$A:$A,$A168,Sales!$Z:$Z),2)</f>
        <v>0</v>
      </c>
      <c r="D168" s="9">
        <f>ROUND(SUMIF('Motor Fuel'!$A:$A,$A168,'Motor Fuel'!$K:$K),2)</f>
        <v>0</v>
      </c>
      <c r="E168" s="9">
        <f>ROUND(SUMIF(Cigarette!$A:$A,$A168,Cigarette!$J:$J),2)</f>
        <v>0</v>
      </c>
      <c r="F168" s="9">
        <f>ROUND(SUMIF('Senior Citizen'!$A:$A,$A168,'Senior Citizen'!$E:$E),2)</f>
        <v>0</v>
      </c>
      <c r="G168" s="9">
        <f>ROUND(SUMIF(Liquor!$A:$A,$A168,Liquor!$G:$G),2)</f>
        <v>0</v>
      </c>
      <c r="H168" s="9">
        <f>ROUND(SUMIF('Public Utility'!$A:$A,$A168,'Public Utility'!$Q:$Q),2)</f>
        <v>0</v>
      </c>
      <c r="I168" s="9">
        <f>ROUND(SUMIF(Hotel!$A:$A,$A168,Hotel!$E:$E),2)</f>
        <v>0</v>
      </c>
      <c r="J168" s="9">
        <f>ROUND(SUMIF('Real Estate Transfer'!$A:$A,$A168,'Real Estate Transfer'!$F:$F),2)</f>
        <v>0</v>
      </c>
      <c r="K168" s="9">
        <f>ROUND(SUMIF('Charity Gaming'!$A:$A,$A168,'Charity Gaming'!$R:$R),2)</f>
        <v>0</v>
      </c>
      <c r="L168" s="9">
        <f>ROUND(SUMIF('Private Vehicle Use'!$A:$A,$A168,'Private Vehicle Use'!$E:$E),2)</f>
        <v>0</v>
      </c>
      <c r="M168" s="9">
        <f>ROUND(SUMIF('Business Income'!$A:$A,$A168,'Business Income'!$M:$M),2)</f>
        <v>0</v>
      </c>
      <c r="N168" s="9">
        <f>ROUND(SUMIF('Individual Income'!$A:$A,$A168,'Individual Income'!$I:$I),2)</f>
        <v>0</v>
      </c>
      <c r="O168" s="9">
        <f>ROUND(SUMIF('Automobile Renting'!$A:$A,$A168,'Automobile Renting'!$E:$E),2)</f>
        <v>0</v>
      </c>
      <c r="P168" s="9">
        <f>ROUND(SUMIF('Live Adult Entertainment'!$A:$A,$A168,'Live Adult Entertainment'!$E:$E),2)</f>
        <v>0</v>
      </c>
      <c r="Q168" s="9">
        <f>ROUND(SUMIF(Cannabis!$A:$A,$A168,Cannabis!$F:$F),2)</f>
        <v>0</v>
      </c>
      <c r="R168" s="9">
        <f t="shared" si="8"/>
        <v>0</v>
      </c>
    </row>
    <row r="169" spans="1:18" x14ac:dyDescent="0.25">
      <c r="C169" s="12">
        <f>ROUND(SUM(C139:C168),2)</f>
        <v>0</v>
      </c>
      <c r="D169" s="12">
        <f t="shared" ref="D169:R169" si="9">ROUND(SUM(D139:D168),2)</f>
        <v>0</v>
      </c>
      <c r="E169" s="12">
        <f t="shared" si="9"/>
        <v>0</v>
      </c>
      <c r="F169" s="12">
        <f t="shared" si="9"/>
        <v>0</v>
      </c>
      <c r="G169" s="12">
        <f t="shared" si="9"/>
        <v>0</v>
      </c>
      <c r="H169" s="12">
        <f t="shared" si="9"/>
        <v>0</v>
      </c>
      <c r="I169" s="12">
        <f t="shared" si="9"/>
        <v>0</v>
      </c>
      <c r="J169" s="12">
        <f t="shared" si="9"/>
        <v>0</v>
      </c>
      <c r="K169" s="12">
        <f t="shared" si="9"/>
        <v>0</v>
      </c>
      <c r="L169" s="12">
        <f t="shared" si="9"/>
        <v>0</v>
      </c>
      <c r="M169" s="12">
        <f t="shared" si="9"/>
        <v>0</v>
      </c>
      <c r="N169" s="12">
        <f t="shared" si="9"/>
        <v>0</v>
      </c>
      <c r="O169" s="12">
        <f t="shared" si="9"/>
        <v>0</v>
      </c>
      <c r="P169" s="12">
        <f t="shared" si="9"/>
        <v>0</v>
      </c>
      <c r="Q169" s="12">
        <f t="shared" si="9"/>
        <v>0</v>
      </c>
      <c r="R169" s="12">
        <f t="shared" si="9"/>
        <v>0</v>
      </c>
    </row>
    <row r="171" spans="1:18" x14ac:dyDescent="0.25">
      <c r="A171" s="8">
        <v>46357</v>
      </c>
      <c r="C171" s="9">
        <f>ROUND(SUMIF(Sales!$A:$A,$A171,Sales!$Z:$Z),2)</f>
        <v>0</v>
      </c>
      <c r="D171" s="9">
        <f>ROUND(SUMIF('Motor Fuel'!$A:$A,$A171,'Motor Fuel'!$K:$K),2)</f>
        <v>0</v>
      </c>
      <c r="E171" s="9">
        <f>ROUND(SUMIF(Cigarette!$A:$A,$A171,Cigarette!$J:$J),2)</f>
        <v>0</v>
      </c>
      <c r="F171" s="9">
        <f>ROUND(SUMIF('Senior Citizen'!$A:$A,$A171,'Senior Citizen'!$E:$E),2)</f>
        <v>0</v>
      </c>
      <c r="G171" s="9">
        <f>ROUND(SUMIF(Liquor!$A:$A,$A171,Liquor!$G:$G),2)</f>
        <v>0</v>
      </c>
      <c r="H171" s="9">
        <f>ROUND(SUMIF('Public Utility'!$A:$A,$A171,'Public Utility'!$Q:$Q),2)</f>
        <v>0</v>
      </c>
      <c r="I171" s="9">
        <f>ROUND(SUMIF(Hotel!$A:$A,$A171,Hotel!$E:$E),2)</f>
        <v>0</v>
      </c>
      <c r="J171" s="9">
        <f>ROUND(SUMIF('Real Estate Transfer'!$A:$A,$A171,'Real Estate Transfer'!$F:$F),2)</f>
        <v>0</v>
      </c>
      <c r="K171" s="9">
        <f>ROUND(SUMIF('Charity Gaming'!$A:$A,$A171,'Charity Gaming'!$R:$R),2)</f>
        <v>0</v>
      </c>
      <c r="L171" s="9">
        <f>ROUND(SUMIF('Private Vehicle Use'!$A:$A,$A171,'Private Vehicle Use'!$E:$E),2)</f>
        <v>0</v>
      </c>
      <c r="M171" s="9">
        <f>ROUND(SUMIF('Business Income'!$A:$A,$A171,'Business Income'!$M:$M),2)</f>
        <v>0</v>
      </c>
      <c r="N171" s="9">
        <f>ROUND(SUMIF('Individual Income'!$A:$A,$A171,'Individual Income'!$I:$I),2)</f>
        <v>0</v>
      </c>
      <c r="O171" s="9">
        <f>ROUND(SUMIF('Automobile Renting'!$A:$A,$A171,'Automobile Renting'!$E:$E),2)</f>
        <v>0</v>
      </c>
      <c r="P171" s="9">
        <f>ROUND(SUMIF('Live Adult Entertainment'!$A:$A,$A171,'Live Adult Entertainment'!$E:$E),2)</f>
        <v>0</v>
      </c>
      <c r="Q171" s="9">
        <f>ROUND(SUMIF(Cannabis!$A:$A,$A171,Cannabis!$F:$F),2)</f>
        <v>0</v>
      </c>
      <c r="R171" s="9">
        <f t="shared" ref="R171:R201" si="10">ROUND(SUM(C171:Q171),2)</f>
        <v>0</v>
      </c>
    </row>
    <row r="172" spans="1:18" x14ac:dyDescent="0.25">
      <c r="A172" s="8">
        <v>46358</v>
      </c>
      <c r="C172" s="9">
        <f>ROUND(SUMIF(Sales!$A:$A,$A172,Sales!$Z:$Z),2)</f>
        <v>0</v>
      </c>
      <c r="D172" s="9">
        <f>ROUND(SUMIF('Motor Fuel'!$A:$A,$A172,'Motor Fuel'!$K:$K),2)</f>
        <v>0</v>
      </c>
      <c r="E172" s="9">
        <f>ROUND(SUMIF(Cigarette!$A:$A,$A172,Cigarette!$J:$J),2)</f>
        <v>0</v>
      </c>
      <c r="F172" s="9">
        <f>ROUND(SUMIF('Senior Citizen'!$A:$A,$A172,'Senior Citizen'!$E:$E),2)</f>
        <v>0</v>
      </c>
      <c r="G172" s="9">
        <f>ROUND(SUMIF(Liquor!$A:$A,$A172,Liquor!$G:$G),2)</f>
        <v>0</v>
      </c>
      <c r="H172" s="9">
        <f>ROUND(SUMIF('Public Utility'!$A:$A,$A172,'Public Utility'!$Q:$Q),2)</f>
        <v>0</v>
      </c>
      <c r="I172" s="9">
        <f>ROUND(SUMIF(Hotel!$A:$A,$A172,Hotel!$E:$E),2)</f>
        <v>0</v>
      </c>
      <c r="J172" s="9">
        <f>ROUND(SUMIF('Real Estate Transfer'!$A:$A,$A172,'Real Estate Transfer'!$F:$F),2)</f>
        <v>0</v>
      </c>
      <c r="K172" s="9">
        <f>ROUND(SUMIF('Charity Gaming'!$A:$A,$A172,'Charity Gaming'!$R:$R),2)</f>
        <v>0</v>
      </c>
      <c r="L172" s="9">
        <f>ROUND(SUMIF('Private Vehicle Use'!$A:$A,$A172,'Private Vehicle Use'!$E:$E),2)</f>
        <v>0</v>
      </c>
      <c r="M172" s="9">
        <f>ROUND(SUMIF('Business Income'!$A:$A,$A172,'Business Income'!$M:$M),2)</f>
        <v>0</v>
      </c>
      <c r="N172" s="9">
        <f>ROUND(SUMIF('Individual Income'!$A:$A,$A172,'Individual Income'!$I:$I),2)</f>
        <v>0</v>
      </c>
      <c r="O172" s="9">
        <f>ROUND(SUMIF('Automobile Renting'!$A:$A,$A172,'Automobile Renting'!$E:$E),2)</f>
        <v>0</v>
      </c>
      <c r="P172" s="9">
        <f>ROUND(SUMIF('Live Adult Entertainment'!$A:$A,$A172,'Live Adult Entertainment'!$E:$E),2)</f>
        <v>0</v>
      </c>
      <c r="Q172" s="9">
        <f>ROUND(SUMIF(Cannabis!$A:$A,$A172,Cannabis!$F:$F),2)</f>
        <v>0</v>
      </c>
      <c r="R172" s="9">
        <f t="shared" si="10"/>
        <v>0</v>
      </c>
    </row>
    <row r="173" spans="1:18" x14ac:dyDescent="0.25">
      <c r="A173" s="8">
        <v>46359</v>
      </c>
      <c r="C173" s="9">
        <f>ROUND(SUMIF(Sales!$A:$A,$A173,Sales!$Z:$Z),2)</f>
        <v>0</v>
      </c>
      <c r="D173" s="9">
        <f>ROUND(SUMIF('Motor Fuel'!$A:$A,$A173,'Motor Fuel'!$K:$K),2)</f>
        <v>0</v>
      </c>
      <c r="E173" s="9">
        <f>ROUND(SUMIF(Cigarette!$A:$A,$A173,Cigarette!$J:$J),2)</f>
        <v>0</v>
      </c>
      <c r="F173" s="9">
        <f>ROUND(SUMIF('Senior Citizen'!$A:$A,$A173,'Senior Citizen'!$E:$E),2)</f>
        <v>0</v>
      </c>
      <c r="G173" s="9">
        <f>ROUND(SUMIF(Liquor!$A:$A,$A173,Liquor!$G:$G),2)</f>
        <v>0</v>
      </c>
      <c r="H173" s="9">
        <f>ROUND(SUMIF('Public Utility'!$A:$A,$A173,'Public Utility'!$Q:$Q),2)</f>
        <v>0</v>
      </c>
      <c r="I173" s="9">
        <f>ROUND(SUMIF(Hotel!$A:$A,$A173,Hotel!$E:$E),2)</f>
        <v>0</v>
      </c>
      <c r="J173" s="9">
        <f>ROUND(SUMIF('Real Estate Transfer'!$A:$A,$A173,'Real Estate Transfer'!$F:$F),2)</f>
        <v>0</v>
      </c>
      <c r="K173" s="9">
        <f>ROUND(SUMIF('Charity Gaming'!$A:$A,$A173,'Charity Gaming'!$R:$R),2)</f>
        <v>0</v>
      </c>
      <c r="L173" s="9">
        <f>ROUND(SUMIF('Private Vehicle Use'!$A:$A,$A173,'Private Vehicle Use'!$E:$E),2)</f>
        <v>0</v>
      </c>
      <c r="M173" s="9">
        <f>ROUND(SUMIF('Business Income'!$A:$A,$A173,'Business Income'!$M:$M),2)</f>
        <v>0</v>
      </c>
      <c r="N173" s="9">
        <f>ROUND(SUMIF('Individual Income'!$A:$A,$A173,'Individual Income'!$I:$I),2)</f>
        <v>0</v>
      </c>
      <c r="O173" s="9">
        <f>ROUND(SUMIF('Automobile Renting'!$A:$A,$A173,'Automobile Renting'!$E:$E),2)</f>
        <v>0</v>
      </c>
      <c r="P173" s="9">
        <f>ROUND(SUMIF('Live Adult Entertainment'!$A:$A,$A173,'Live Adult Entertainment'!$E:$E),2)</f>
        <v>0</v>
      </c>
      <c r="Q173" s="9">
        <f>ROUND(SUMIF(Cannabis!$A:$A,$A173,Cannabis!$F:$F),2)</f>
        <v>0</v>
      </c>
      <c r="R173" s="9">
        <f t="shared" si="10"/>
        <v>0</v>
      </c>
    </row>
    <row r="174" spans="1:18" x14ac:dyDescent="0.25">
      <c r="A174" s="8">
        <v>46360</v>
      </c>
      <c r="C174" s="9">
        <f>ROUND(SUMIF(Sales!$A:$A,$A174,Sales!$Z:$Z),2)</f>
        <v>0</v>
      </c>
      <c r="D174" s="9">
        <f>ROUND(SUMIF('Motor Fuel'!$A:$A,$A174,'Motor Fuel'!$K:$K),2)</f>
        <v>0</v>
      </c>
      <c r="E174" s="9">
        <f>ROUND(SUMIF(Cigarette!$A:$A,$A174,Cigarette!$J:$J),2)</f>
        <v>0</v>
      </c>
      <c r="F174" s="9">
        <f>ROUND(SUMIF('Senior Citizen'!$A:$A,$A174,'Senior Citizen'!$E:$E),2)</f>
        <v>0</v>
      </c>
      <c r="G174" s="9">
        <f>ROUND(SUMIF(Liquor!$A:$A,$A174,Liquor!$G:$G),2)</f>
        <v>0</v>
      </c>
      <c r="H174" s="9">
        <f>ROUND(SUMIF('Public Utility'!$A:$A,$A174,'Public Utility'!$Q:$Q),2)</f>
        <v>0</v>
      </c>
      <c r="I174" s="9">
        <f>ROUND(SUMIF(Hotel!$A:$A,$A174,Hotel!$E:$E),2)</f>
        <v>0</v>
      </c>
      <c r="J174" s="9">
        <f>ROUND(SUMIF('Real Estate Transfer'!$A:$A,$A174,'Real Estate Transfer'!$F:$F),2)</f>
        <v>0</v>
      </c>
      <c r="K174" s="9">
        <f>ROUND(SUMIF('Charity Gaming'!$A:$A,$A174,'Charity Gaming'!$R:$R),2)</f>
        <v>0</v>
      </c>
      <c r="L174" s="9">
        <f>ROUND(SUMIF('Private Vehicle Use'!$A:$A,$A174,'Private Vehicle Use'!$E:$E),2)</f>
        <v>0</v>
      </c>
      <c r="M174" s="9">
        <f>ROUND(SUMIF('Business Income'!$A:$A,$A174,'Business Income'!$M:$M),2)</f>
        <v>0</v>
      </c>
      <c r="N174" s="9">
        <f>ROUND(SUMIF('Individual Income'!$A:$A,$A174,'Individual Income'!$I:$I),2)</f>
        <v>0</v>
      </c>
      <c r="O174" s="9">
        <f>ROUND(SUMIF('Automobile Renting'!$A:$A,$A174,'Automobile Renting'!$E:$E),2)</f>
        <v>0</v>
      </c>
      <c r="P174" s="9">
        <f>ROUND(SUMIF('Live Adult Entertainment'!$A:$A,$A174,'Live Adult Entertainment'!$E:$E),2)</f>
        <v>0</v>
      </c>
      <c r="Q174" s="9">
        <f>ROUND(SUMIF(Cannabis!$A:$A,$A174,Cannabis!$F:$F),2)</f>
        <v>0</v>
      </c>
      <c r="R174" s="9">
        <f t="shared" si="10"/>
        <v>0</v>
      </c>
    </row>
    <row r="175" spans="1:18" x14ac:dyDescent="0.25">
      <c r="A175" s="8">
        <v>46361</v>
      </c>
      <c r="C175" s="9">
        <f>ROUND(SUMIF(Sales!$A:$A,$A175,Sales!$Z:$Z),2)</f>
        <v>0</v>
      </c>
      <c r="D175" s="9">
        <f>ROUND(SUMIF('Motor Fuel'!$A:$A,$A175,'Motor Fuel'!$K:$K),2)</f>
        <v>0</v>
      </c>
      <c r="E175" s="9">
        <f>ROUND(SUMIF(Cigarette!$A:$A,$A175,Cigarette!$J:$J),2)</f>
        <v>0</v>
      </c>
      <c r="F175" s="9">
        <f>ROUND(SUMIF('Senior Citizen'!$A:$A,$A175,'Senior Citizen'!$E:$E),2)</f>
        <v>0</v>
      </c>
      <c r="G175" s="9">
        <f>ROUND(SUMIF(Liquor!$A:$A,$A175,Liquor!$G:$G),2)</f>
        <v>0</v>
      </c>
      <c r="H175" s="9">
        <f>ROUND(SUMIF('Public Utility'!$A:$A,$A175,'Public Utility'!$Q:$Q),2)</f>
        <v>0</v>
      </c>
      <c r="I175" s="9">
        <f>ROUND(SUMIF(Hotel!$A:$A,$A175,Hotel!$E:$E),2)</f>
        <v>0</v>
      </c>
      <c r="J175" s="9">
        <f>ROUND(SUMIF('Real Estate Transfer'!$A:$A,$A175,'Real Estate Transfer'!$F:$F),2)</f>
        <v>0</v>
      </c>
      <c r="K175" s="9">
        <f>ROUND(SUMIF('Charity Gaming'!$A:$A,$A175,'Charity Gaming'!$R:$R),2)</f>
        <v>0</v>
      </c>
      <c r="L175" s="9">
        <f>ROUND(SUMIF('Private Vehicle Use'!$A:$A,$A175,'Private Vehicle Use'!$E:$E),2)</f>
        <v>0</v>
      </c>
      <c r="M175" s="9">
        <f>ROUND(SUMIF('Business Income'!$A:$A,$A175,'Business Income'!$M:$M),2)</f>
        <v>0</v>
      </c>
      <c r="N175" s="9">
        <f>ROUND(SUMIF('Individual Income'!$A:$A,$A175,'Individual Income'!$I:$I),2)</f>
        <v>0</v>
      </c>
      <c r="O175" s="9">
        <f>ROUND(SUMIF('Automobile Renting'!$A:$A,$A175,'Automobile Renting'!$E:$E),2)</f>
        <v>0</v>
      </c>
      <c r="P175" s="9">
        <f>ROUND(SUMIF('Live Adult Entertainment'!$A:$A,$A175,'Live Adult Entertainment'!$E:$E),2)</f>
        <v>0</v>
      </c>
      <c r="Q175" s="9">
        <f>ROUND(SUMIF(Cannabis!$A:$A,$A175,Cannabis!$F:$F),2)</f>
        <v>0</v>
      </c>
      <c r="R175" s="9">
        <f t="shared" si="10"/>
        <v>0</v>
      </c>
    </row>
    <row r="176" spans="1:18" x14ac:dyDescent="0.25">
      <c r="A176" s="8">
        <v>46362</v>
      </c>
      <c r="C176" s="9">
        <f>ROUND(SUMIF(Sales!$A:$A,$A176,Sales!$Z:$Z),2)</f>
        <v>0</v>
      </c>
      <c r="D176" s="9">
        <f>ROUND(SUMIF('Motor Fuel'!$A:$A,$A176,'Motor Fuel'!$K:$K),2)</f>
        <v>0</v>
      </c>
      <c r="E176" s="9">
        <f>ROUND(SUMIF(Cigarette!$A:$A,$A176,Cigarette!$J:$J),2)</f>
        <v>0</v>
      </c>
      <c r="F176" s="9">
        <f>ROUND(SUMIF('Senior Citizen'!$A:$A,$A176,'Senior Citizen'!$E:$E),2)</f>
        <v>0</v>
      </c>
      <c r="G176" s="9">
        <f>ROUND(SUMIF(Liquor!$A:$A,$A176,Liquor!$G:$G),2)</f>
        <v>0</v>
      </c>
      <c r="H176" s="9">
        <f>ROUND(SUMIF('Public Utility'!$A:$A,$A176,'Public Utility'!$Q:$Q),2)</f>
        <v>0</v>
      </c>
      <c r="I176" s="9">
        <f>ROUND(SUMIF(Hotel!$A:$A,$A176,Hotel!$E:$E),2)</f>
        <v>0</v>
      </c>
      <c r="J176" s="9">
        <f>ROUND(SUMIF('Real Estate Transfer'!$A:$A,$A176,'Real Estate Transfer'!$F:$F),2)</f>
        <v>0</v>
      </c>
      <c r="K176" s="9">
        <f>ROUND(SUMIF('Charity Gaming'!$A:$A,$A176,'Charity Gaming'!$R:$R),2)</f>
        <v>0</v>
      </c>
      <c r="L176" s="9">
        <f>ROUND(SUMIF('Private Vehicle Use'!$A:$A,$A176,'Private Vehicle Use'!$E:$E),2)</f>
        <v>0</v>
      </c>
      <c r="M176" s="9">
        <f>ROUND(SUMIF('Business Income'!$A:$A,$A176,'Business Income'!$M:$M),2)</f>
        <v>0</v>
      </c>
      <c r="N176" s="9">
        <f>ROUND(SUMIF('Individual Income'!$A:$A,$A176,'Individual Income'!$I:$I),2)</f>
        <v>0</v>
      </c>
      <c r="O176" s="9">
        <f>ROUND(SUMIF('Automobile Renting'!$A:$A,$A176,'Automobile Renting'!$E:$E),2)</f>
        <v>0</v>
      </c>
      <c r="P176" s="9">
        <f>ROUND(SUMIF('Live Adult Entertainment'!$A:$A,$A176,'Live Adult Entertainment'!$E:$E),2)</f>
        <v>0</v>
      </c>
      <c r="Q176" s="9">
        <f>ROUND(SUMIF(Cannabis!$A:$A,$A176,Cannabis!$F:$F),2)</f>
        <v>0</v>
      </c>
      <c r="R176" s="9">
        <f t="shared" si="10"/>
        <v>0</v>
      </c>
    </row>
    <row r="177" spans="1:18" x14ac:dyDescent="0.25">
      <c r="A177" s="8">
        <v>46363</v>
      </c>
      <c r="C177" s="9">
        <f>ROUND(SUMIF(Sales!$A:$A,$A177,Sales!$Z:$Z),2)</f>
        <v>0</v>
      </c>
      <c r="D177" s="9">
        <f>ROUND(SUMIF('Motor Fuel'!$A:$A,$A177,'Motor Fuel'!$K:$K),2)</f>
        <v>0</v>
      </c>
      <c r="E177" s="9">
        <f>ROUND(SUMIF(Cigarette!$A:$A,$A177,Cigarette!$J:$J),2)</f>
        <v>0</v>
      </c>
      <c r="F177" s="9">
        <f>ROUND(SUMIF('Senior Citizen'!$A:$A,$A177,'Senior Citizen'!$E:$E),2)</f>
        <v>0</v>
      </c>
      <c r="G177" s="9">
        <f>ROUND(SUMIF(Liquor!$A:$A,$A177,Liquor!$G:$G),2)</f>
        <v>0</v>
      </c>
      <c r="H177" s="9">
        <f>ROUND(SUMIF('Public Utility'!$A:$A,$A177,'Public Utility'!$Q:$Q),2)</f>
        <v>0</v>
      </c>
      <c r="I177" s="9">
        <f>ROUND(SUMIF(Hotel!$A:$A,$A177,Hotel!$E:$E),2)</f>
        <v>0</v>
      </c>
      <c r="J177" s="9">
        <f>ROUND(SUMIF('Real Estate Transfer'!$A:$A,$A177,'Real Estate Transfer'!$F:$F),2)</f>
        <v>0</v>
      </c>
      <c r="K177" s="9">
        <f>ROUND(SUMIF('Charity Gaming'!$A:$A,$A177,'Charity Gaming'!$R:$R),2)</f>
        <v>0</v>
      </c>
      <c r="L177" s="9">
        <f>ROUND(SUMIF('Private Vehicle Use'!$A:$A,$A177,'Private Vehicle Use'!$E:$E),2)</f>
        <v>0</v>
      </c>
      <c r="M177" s="9">
        <f>ROUND(SUMIF('Business Income'!$A:$A,$A177,'Business Income'!$M:$M),2)</f>
        <v>0</v>
      </c>
      <c r="N177" s="9">
        <f>ROUND(SUMIF('Individual Income'!$A:$A,$A177,'Individual Income'!$I:$I),2)</f>
        <v>0</v>
      </c>
      <c r="O177" s="9">
        <f>ROUND(SUMIF('Automobile Renting'!$A:$A,$A177,'Automobile Renting'!$E:$E),2)</f>
        <v>0</v>
      </c>
      <c r="P177" s="9">
        <f>ROUND(SUMIF('Live Adult Entertainment'!$A:$A,$A177,'Live Adult Entertainment'!$E:$E),2)</f>
        <v>0</v>
      </c>
      <c r="Q177" s="9">
        <f>ROUND(SUMIF(Cannabis!$A:$A,$A177,Cannabis!$F:$F),2)</f>
        <v>0</v>
      </c>
      <c r="R177" s="9">
        <f t="shared" si="10"/>
        <v>0</v>
      </c>
    </row>
    <row r="178" spans="1:18" x14ac:dyDescent="0.25">
      <c r="A178" s="8">
        <v>46364</v>
      </c>
      <c r="C178" s="9">
        <f>ROUND(SUMIF(Sales!$A:$A,$A178,Sales!$Z:$Z),2)</f>
        <v>0</v>
      </c>
      <c r="D178" s="9">
        <f>ROUND(SUMIF('Motor Fuel'!$A:$A,$A178,'Motor Fuel'!$K:$K),2)</f>
        <v>0</v>
      </c>
      <c r="E178" s="9">
        <f>ROUND(SUMIF(Cigarette!$A:$A,$A178,Cigarette!$J:$J),2)</f>
        <v>0</v>
      </c>
      <c r="F178" s="9">
        <f>ROUND(SUMIF('Senior Citizen'!$A:$A,$A178,'Senior Citizen'!$E:$E),2)</f>
        <v>0</v>
      </c>
      <c r="G178" s="9">
        <f>ROUND(SUMIF(Liquor!$A:$A,$A178,Liquor!$G:$G),2)</f>
        <v>0</v>
      </c>
      <c r="H178" s="9">
        <f>ROUND(SUMIF('Public Utility'!$A:$A,$A178,'Public Utility'!$Q:$Q),2)</f>
        <v>0</v>
      </c>
      <c r="I178" s="9">
        <f>ROUND(SUMIF(Hotel!$A:$A,$A178,Hotel!$E:$E),2)</f>
        <v>0</v>
      </c>
      <c r="J178" s="9">
        <f>ROUND(SUMIF('Real Estate Transfer'!$A:$A,$A178,'Real Estate Transfer'!$F:$F),2)</f>
        <v>0</v>
      </c>
      <c r="K178" s="9">
        <f>ROUND(SUMIF('Charity Gaming'!$A:$A,$A178,'Charity Gaming'!$R:$R),2)</f>
        <v>0</v>
      </c>
      <c r="L178" s="9">
        <f>ROUND(SUMIF('Private Vehicle Use'!$A:$A,$A178,'Private Vehicle Use'!$E:$E),2)</f>
        <v>0</v>
      </c>
      <c r="M178" s="9">
        <f>ROUND(SUMIF('Business Income'!$A:$A,$A178,'Business Income'!$M:$M),2)</f>
        <v>0</v>
      </c>
      <c r="N178" s="9">
        <f>ROUND(SUMIF('Individual Income'!$A:$A,$A178,'Individual Income'!$I:$I),2)</f>
        <v>0</v>
      </c>
      <c r="O178" s="9">
        <f>ROUND(SUMIF('Automobile Renting'!$A:$A,$A178,'Automobile Renting'!$E:$E),2)</f>
        <v>0</v>
      </c>
      <c r="P178" s="9">
        <f>ROUND(SUMIF('Live Adult Entertainment'!$A:$A,$A178,'Live Adult Entertainment'!$E:$E),2)</f>
        <v>0</v>
      </c>
      <c r="Q178" s="9">
        <f>ROUND(SUMIF(Cannabis!$A:$A,$A178,Cannabis!$F:$F),2)</f>
        <v>0</v>
      </c>
      <c r="R178" s="9">
        <f t="shared" si="10"/>
        <v>0</v>
      </c>
    </row>
    <row r="179" spans="1:18" x14ac:dyDescent="0.25">
      <c r="A179" s="8">
        <v>46365</v>
      </c>
      <c r="C179" s="9">
        <f>ROUND(SUMIF(Sales!$A:$A,$A179,Sales!$Z:$Z),2)</f>
        <v>0</v>
      </c>
      <c r="D179" s="9">
        <f>ROUND(SUMIF('Motor Fuel'!$A:$A,$A179,'Motor Fuel'!$K:$K),2)</f>
        <v>0</v>
      </c>
      <c r="E179" s="9">
        <f>ROUND(SUMIF(Cigarette!$A:$A,$A179,Cigarette!$J:$J),2)</f>
        <v>0</v>
      </c>
      <c r="F179" s="9">
        <f>ROUND(SUMIF('Senior Citizen'!$A:$A,$A179,'Senior Citizen'!$E:$E),2)</f>
        <v>0</v>
      </c>
      <c r="G179" s="9">
        <f>ROUND(SUMIF(Liquor!$A:$A,$A179,Liquor!$G:$G),2)</f>
        <v>0</v>
      </c>
      <c r="H179" s="9">
        <f>ROUND(SUMIF('Public Utility'!$A:$A,$A179,'Public Utility'!$Q:$Q),2)</f>
        <v>0</v>
      </c>
      <c r="I179" s="9">
        <f>ROUND(SUMIF(Hotel!$A:$A,$A179,Hotel!$E:$E),2)</f>
        <v>0</v>
      </c>
      <c r="J179" s="9">
        <f>ROUND(SUMIF('Real Estate Transfer'!$A:$A,$A179,'Real Estate Transfer'!$F:$F),2)</f>
        <v>0</v>
      </c>
      <c r="K179" s="9">
        <f>ROUND(SUMIF('Charity Gaming'!$A:$A,$A179,'Charity Gaming'!$R:$R),2)</f>
        <v>0</v>
      </c>
      <c r="L179" s="9">
        <f>ROUND(SUMIF('Private Vehicle Use'!$A:$A,$A179,'Private Vehicle Use'!$E:$E),2)</f>
        <v>0</v>
      </c>
      <c r="M179" s="9">
        <f>ROUND(SUMIF('Business Income'!$A:$A,$A179,'Business Income'!$M:$M),2)</f>
        <v>0</v>
      </c>
      <c r="N179" s="9">
        <f>ROUND(SUMIF('Individual Income'!$A:$A,$A179,'Individual Income'!$I:$I),2)</f>
        <v>0</v>
      </c>
      <c r="O179" s="9">
        <f>ROUND(SUMIF('Automobile Renting'!$A:$A,$A179,'Automobile Renting'!$E:$E),2)</f>
        <v>0</v>
      </c>
      <c r="P179" s="9">
        <f>ROUND(SUMIF('Live Adult Entertainment'!$A:$A,$A179,'Live Adult Entertainment'!$E:$E),2)</f>
        <v>0</v>
      </c>
      <c r="Q179" s="9">
        <f>ROUND(SUMIF(Cannabis!$A:$A,$A179,Cannabis!$F:$F),2)</f>
        <v>0</v>
      </c>
      <c r="R179" s="9">
        <f t="shared" si="10"/>
        <v>0</v>
      </c>
    </row>
    <row r="180" spans="1:18" x14ac:dyDescent="0.25">
      <c r="A180" s="8">
        <v>46366</v>
      </c>
      <c r="C180" s="9">
        <f>ROUND(SUMIF(Sales!$A:$A,$A180,Sales!$Z:$Z),2)</f>
        <v>0</v>
      </c>
      <c r="D180" s="9">
        <f>ROUND(SUMIF('Motor Fuel'!$A:$A,$A180,'Motor Fuel'!$K:$K),2)</f>
        <v>0</v>
      </c>
      <c r="E180" s="9">
        <f>ROUND(SUMIF(Cigarette!$A:$A,$A180,Cigarette!$J:$J),2)</f>
        <v>0</v>
      </c>
      <c r="F180" s="9">
        <f>ROUND(SUMIF('Senior Citizen'!$A:$A,$A180,'Senior Citizen'!$E:$E),2)</f>
        <v>0</v>
      </c>
      <c r="G180" s="9">
        <f>ROUND(SUMIF(Liquor!$A:$A,$A180,Liquor!$G:$G),2)</f>
        <v>0</v>
      </c>
      <c r="H180" s="9">
        <f>ROUND(SUMIF('Public Utility'!$A:$A,$A180,'Public Utility'!$Q:$Q),2)</f>
        <v>0</v>
      </c>
      <c r="I180" s="9">
        <f>ROUND(SUMIF(Hotel!$A:$A,$A180,Hotel!$E:$E),2)</f>
        <v>0</v>
      </c>
      <c r="J180" s="9">
        <f>ROUND(SUMIF('Real Estate Transfer'!$A:$A,$A180,'Real Estate Transfer'!$F:$F),2)</f>
        <v>0</v>
      </c>
      <c r="K180" s="9">
        <f>ROUND(SUMIF('Charity Gaming'!$A:$A,$A180,'Charity Gaming'!$R:$R),2)</f>
        <v>0</v>
      </c>
      <c r="L180" s="9">
        <f>ROUND(SUMIF('Private Vehicle Use'!$A:$A,$A180,'Private Vehicle Use'!$E:$E),2)</f>
        <v>0</v>
      </c>
      <c r="M180" s="9">
        <f>ROUND(SUMIF('Business Income'!$A:$A,$A180,'Business Income'!$M:$M),2)</f>
        <v>0</v>
      </c>
      <c r="N180" s="9">
        <f>ROUND(SUMIF('Individual Income'!$A:$A,$A180,'Individual Income'!$I:$I),2)</f>
        <v>0</v>
      </c>
      <c r="O180" s="9">
        <f>ROUND(SUMIF('Automobile Renting'!$A:$A,$A180,'Automobile Renting'!$E:$E),2)</f>
        <v>0</v>
      </c>
      <c r="P180" s="9">
        <f>ROUND(SUMIF('Live Adult Entertainment'!$A:$A,$A180,'Live Adult Entertainment'!$E:$E),2)</f>
        <v>0</v>
      </c>
      <c r="Q180" s="9">
        <f>ROUND(SUMIF(Cannabis!$A:$A,$A180,Cannabis!$F:$F),2)</f>
        <v>0</v>
      </c>
      <c r="R180" s="9">
        <f t="shared" si="10"/>
        <v>0</v>
      </c>
    </row>
    <row r="181" spans="1:18" x14ac:dyDescent="0.25">
      <c r="A181" s="8">
        <v>46367</v>
      </c>
      <c r="C181" s="9">
        <f>ROUND(SUMIF(Sales!$A:$A,$A181,Sales!$Z:$Z),2)</f>
        <v>0</v>
      </c>
      <c r="D181" s="9">
        <f>ROUND(SUMIF('Motor Fuel'!$A:$A,$A181,'Motor Fuel'!$K:$K),2)</f>
        <v>0</v>
      </c>
      <c r="E181" s="9">
        <f>ROUND(SUMIF(Cigarette!$A:$A,$A181,Cigarette!$J:$J),2)</f>
        <v>0</v>
      </c>
      <c r="F181" s="9">
        <f>ROUND(SUMIF('Senior Citizen'!$A:$A,$A181,'Senior Citizen'!$E:$E),2)</f>
        <v>0</v>
      </c>
      <c r="G181" s="9">
        <f>ROUND(SUMIF(Liquor!$A:$A,$A181,Liquor!$G:$G),2)</f>
        <v>0</v>
      </c>
      <c r="H181" s="9">
        <f>ROUND(SUMIF('Public Utility'!$A:$A,$A181,'Public Utility'!$Q:$Q),2)</f>
        <v>0</v>
      </c>
      <c r="I181" s="9">
        <f>ROUND(SUMIF(Hotel!$A:$A,$A181,Hotel!$E:$E),2)</f>
        <v>0</v>
      </c>
      <c r="J181" s="9">
        <f>ROUND(SUMIF('Real Estate Transfer'!$A:$A,$A181,'Real Estate Transfer'!$F:$F),2)</f>
        <v>0</v>
      </c>
      <c r="K181" s="9">
        <f>ROUND(SUMIF('Charity Gaming'!$A:$A,$A181,'Charity Gaming'!$R:$R),2)</f>
        <v>0</v>
      </c>
      <c r="L181" s="9">
        <f>ROUND(SUMIF('Private Vehicle Use'!$A:$A,$A181,'Private Vehicle Use'!$E:$E),2)</f>
        <v>0</v>
      </c>
      <c r="M181" s="9">
        <f>ROUND(SUMIF('Business Income'!$A:$A,$A181,'Business Income'!$M:$M),2)</f>
        <v>0</v>
      </c>
      <c r="N181" s="9">
        <f>ROUND(SUMIF('Individual Income'!$A:$A,$A181,'Individual Income'!$I:$I),2)</f>
        <v>0</v>
      </c>
      <c r="O181" s="9">
        <f>ROUND(SUMIF('Automobile Renting'!$A:$A,$A181,'Automobile Renting'!$E:$E),2)</f>
        <v>0</v>
      </c>
      <c r="P181" s="9">
        <f>ROUND(SUMIF('Live Adult Entertainment'!$A:$A,$A181,'Live Adult Entertainment'!$E:$E),2)</f>
        <v>0</v>
      </c>
      <c r="Q181" s="9">
        <f>ROUND(SUMIF(Cannabis!$A:$A,$A181,Cannabis!$F:$F),2)</f>
        <v>0</v>
      </c>
      <c r="R181" s="9">
        <f t="shared" si="10"/>
        <v>0</v>
      </c>
    </row>
    <row r="182" spans="1:18" x14ac:dyDescent="0.25">
      <c r="A182" s="8">
        <v>46368</v>
      </c>
      <c r="C182" s="9">
        <f>ROUND(SUMIF(Sales!$A:$A,$A182,Sales!$Z:$Z),2)</f>
        <v>0</v>
      </c>
      <c r="D182" s="9">
        <f>ROUND(SUMIF('Motor Fuel'!$A:$A,$A182,'Motor Fuel'!$K:$K),2)</f>
        <v>0</v>
      </c>
      <c r="E182" s="9">
        <f>ROUND(SUMIF(Cigarette!$A:$A,$A182,Cigarette!$J:$J),2)</f>
        <v>0</v>
      </c>
      <c r="F182" s="9">
        <f>ROUND(SUMIF('Senior Citizen'!$A:$A,$A182,'Senior Citizen'!$E:$E),2)</f>
        <v>0</v>
      </c>
      <c r="G182" s="9">
        <f>ROUND(SUMIF(Liquor!$A:$A,$A182,Liquor!$G:$G),2)</f>
        <v>0</v>
      </c>
      <c r="H182" s="9">
        <f>ROUND(SUMIF('Public Utility'!$A:$A,$A182,'Public Utility'!$Q:$Q),2)</f>
        <v>0</v>
      </c>
      <c r="I182" s="9">
        <f>ROUND(SUMIF(Hotel!$A:$A,$A182,Hotel!$E:$E),2)</f>
        <v>0</v>
      </c>
      <c r="J182" s="9">
        <f>ROUND(SUMIF('Real Estate Transfer'!$A:$A,$A182,'Real Estate Transfer'!$F:$F),2)</f>
        <v>0</v>
      </c>
      <c r="K182" s="9">
        <f>ROUND(SUMIF('Charity Gaming'!$A:$A,$A182,'Charity Gaming'!$R:$R),2)</f>
        <v>0</v>
      </c>
      <c r="L182" s="9">
        <f>ROUND(SUMIF('Private Vehicle Use'!$A:$A,$A182,'Private Vehicle Use'!$E:$E),2)</f>
        <v>0</v>
      </c>
      <c r="M182" s="9">
        <f>ROUND(SUMIF('Business Income'!$A:$A,$A182,'Business Income'!$M:$M),2)</f>
        <v>0</v>
      </c>
      <c r="N182" s="9">
        <f>ROUND(SUMIF('Individual Income'!$A:$A,$A182,'Individual Income'!$I:$I),2)</f>
        <v>0</v>
      </c>
      <c r="O182" s="9">
        <f>ROUND(SUMIF('Automobile Renting'!$A:$A,$A182,'Automobile Renting'!$E:$E),2)</f>
        <v>0</v>
      </c>
      <c r="P182" s="9">
        <f>ROUND(SUMIF('Live Adult Entertainment'!$A:$A,$A182,'Live Adult Entertainment'!$E:$E),2)</f>
        <v>0</v>
      </c>
      <c r="Q182" s="9">
        <f>ROUND(SUMIF(Cannabis!$A:$A,$A182,Cannabis!$F:$F),2)</f>
        <v>0</v>
      </c>
      <c r="R182" s="9">
        <f t="shared" si="10"/>
        <v>0</v>
      </c>
    </row>
    <row r="183" spans="1:18" x14ac:dyDescent="0.25">
      <c r="A183" s="8">
        <v>46369</v>
      </c>
      <c r="C183" s="9">
        <f>ROUND(SUMIF(Sales!$A:$A,$A183,Sales!$Z:$Z),2)</f>
        <v>0</v>
      </c>
      <c r="D183" s="9">
        <f>ROUND(SUMIF('Motor Fuel'!$A:$A,$A183,'Motor Fuel'!$K:$K),2)</f>
        <v>0</v>
      </c>
      <c r="E183" s="9">
        <f>ROUND(SUMIF(Cigarette!$A:$A,$A183,Cigarette!$J:$J),2)</f>
        <v>0</v>
      </c>
      <c r="F183" s="9">
        <f>ROUND(SUMIF('Senior Citizen'!$A:$A,$A183,'Senior Citizen'!$E:$E),2)</f>
        <v>0</v>
      </c>
      <c r="G183" s="9">
        <f>ROUND(SUMIF(Liquor!$A:$A,$A183,Liquor!$G:$G),2)</f>
        <v>0</v>
      </c>
      <c r="H183" s="9">
        <f>ROUND(SUMIF('Public Utility'!$A:$A,$A183,'Public Utility'!$Q:$Q),2)</f>
        <v>0</v>
      </c>
      <c r="I183" s="9">
        <f>ROUND(SUMIF(Hotel!$A:$A,$A183,Hotel!$E:$E),2)</f>
        <v>0</v>
      </c>
      <c r="J183" s="9">
        <f>ROUND(SUMIF('Real Estate Transfer'!$A:$A,$A183,'Real Estate Transfer'!$F:$F),2)</f>
        <v>0</v>
      </c>
      <c r="K183" s="9">
        <f>ROUND(SUMIF('Charity Gaming'!$A:$A,$A183,'Charity Gaming'!$R:$R),2)</f>
        <v>0</v>
      </c>
      <c r="L183" s="9">
        <f>ROUND(SUMIF('Private Vehicle Use'!$A:$A,$A183,'Private Vehicle Use'!$E:$E),2)</f>
        <v>0</v>
      </c>
      <c r="M183" s="9">
        <f>ROUND(SUMIF('Business Income'!$A:$A,$A183,'Business Income'!$M:$M),2)</f>
        <v>0</v>
      </c>
      <c r="N183" s="9">
        <f>ROUND(SUMIF('Individual Income'!$A:$A,$A183,'Individual Income'!$I:$I),2)</f>
        <v>0</v>
      </c>
      <c r="O183" s="9">
        <f>ROUND(SUMIF('Automobile Renting'!$A:$A,$A183,'Automobile Renting'!$E:$E),2)</f>
        <v>0</v>
      </c>
      <c r="P183" s="9">
        <f>ROUND(SUMIF('Live Adult Entertainment'!$A:$A,$A183,'Live Adult Entertainment'!$E:$E),2)</f>
        <v>0</v>
      </c>
      <c r="Q183" s="9">
        <f>ROUND(SUMIF(Cannabis!$A:$A,$A183,Cannabis!$F:$F),2)</f>
        <v>0</v>
      </c>
      <c r="R183" s="9">
        <f t="shared" si="10"/>
        <v>0</v>
      </c>
    </row>
    <row r="184" spans="1:18" x14ac:dyDescent="0.25">
      <c r="A184" s="8">
        <v>46370</v>
      </c>
      <c r="C184" s="9">
        <f>ROUND(SUMIF(Sales!$A:$A,$A184,Sales!$Z:$Z),2)</f>
        <v>0</v>
      </c>
      <c r="D184" s="9">
        <f>ROUND(SUMIF('Motor Fuel'!$A:$A,$A184,'Motor Fuel'!$K:$K),2)</f>
        <v>0</v>
      </c>
      <c r="E184" s="9">
        <f>ROUND(SUMIF(Cigarette!$A:$A,$A184,Cigarette!$J:$J),2)</f>
        <v>0</v>
      </c>
      <c r="F184" s="9">
        <f>ROUND(SUMIF('Senior Citizen'!$A:$A,$A184,'Senior Citizen'!$E:$E),2)</f>
        <v>0</v>
      </c>
      <c r="G184" s="9">
        <f>ROUND(SUMIF(Liquor!$A:$A,$A184,Liquor!$G:$G),2)</f>
        <v>0</v>
      </c>
      <c r="H184" s="9">
        <f>ROUND(SUMIF('Public Utility'!$A:$A,$A184,'Public Utility'!$Q:$Q),2)</f>
        <v>0</v>
      </c>
      <c r="I184" s="9">
        <f>ROUND(SUMIF(Hotel!$A:$A,$A184,Hotel!$E:$E),2)</f>
        <v>0</v>
      </c>
      <c r="J184" s="9">
        <f>ROUND(SUMIF('Real Estate Transfer'!$A:$A,$A184,'Real Estate Transfer'!$F:$F),2)</f>
        <v>0</v>
      </c>
      <c r="K184" s="9">
        <f>ROUND(SUMIF('Charity Gaming'!$A:$A,$A184,'Charity Gaming'!$R:$R),2)</f>
        <v>0</v>
      </c>
      <c r="L184" s="9">
        <f>ROUND(SUMIF('Private Vehicle Use'!$A:$A,$A184,'Private Vehicle Use'!$E:$E),2)</f>
        <v>0</v>
      </c>
      <c r="M184" s="9">
        <f>ROUND(SUMIF('Business Income'!$A:$A,$A184,'Business Income'!$M:$M),2)</f>
        <v>0</v>
      </c>
      <c r="N184" s="9">
        <f>ROUND(SUMIF('Individual Income'!$A:$A,$A184,'Individual Income'!$I:$I),2)</f>
        <v>0</v>
      </c>
      <c r="O184" s="9">
        <f>ROUND(SUMIF('Automobile Renting'!$A:$A,$A184,'Automobile Renting'!$E:$E),2)</f>
        <v>0</v>
      </c>
      <c r="P184" s="9">
        <f>ROUND(SUMIF('Live Adult Entertainment'!$A:$A,$A184,'Live Adult Entertainment'!$E:$E),2)</f>
        <v>0</v>
      </c>
      <c r="Q184" s="9">
        <f>ROUND(SUMIF(Cannabis!$A:$A,$A184,Cannabis!$F:$F),2)</f>
        <v>0</v>
      </c>
      <c r="R184" s="9">
        <f t="shared" si="10"/>
        <v>0</v>
      </c>
    </row>
    <row r="185" spans="1:18" x14ac:dyDescent="0.25">
      <c r="A185" s="8">
        <v>46371</v>
      </c>
      <c r="C185" s="9">
        <f>ROUND(SUMIF(Sales!$A:$A,$A185,Sales!$Z:$Z),2)</f>
        <v>0</v>
      </c>
      <c r="D185" s="9">
        <f>ROUND(SUMIF('Motor Fuel'!$A:$A,$A185,'Motor Fuel'!$K:$K),2)</f>
        <v>0</v>
      </c>
      <c r="E185" s="9">
        <f>ROUND(SUMIF(Cigarette!$A:$A,$A185,Cigarette!$J:$J),2)</f>
        <v>0</v>
      </c>
      <c r="F185" s="9">
        <f>ROUND(SUMIF('Senior Citizen'!$A:$A,$A185,'Senior Citizen'!$E:$E),2)</f>
        <v>0</v>
      </c>
      <c r="G185" s="9">
        <f>ROUND(SUMIF(Liquor!$A:$A,$A185,Liquor!$G:$G),2)</f>
        <v>0</v>
      </c>
      <c r="H185" s="9">
        <f>ROUND(SUMIF('Public Utility'!$A:$A,$A185,'Public Utility'!$Q:$Q),2)</f>
        <v>0</v>
      </c>
      <c r="I185" s="9">
        <f>ROUND(SUMIF(Hotel!$A:$A,$A185,Hotel!$E:$E),2)</f>
        <v>0</v>
      </c>
      <c r="J185" s="9">
        <f>ROUND(SUMIF('Real Estate Transfer'!$A:$A,$A185,'Real Estate Transfer'!$F:$F),2)</f>
        <v>0</v>
      </c>
      <c r="K185" s="9">
        <f>ROUND(SUMIF('Charity Gaming'!$A:$A,$A185,'Charity Gaming'!$R:$R),2)</f>
        <v>0</v>
      </c>
      <c r="L185" s="9">
        <f>ROUND(SUMIF('Private Vehicle Use'!$A:$A,$A185,'Private Vehicle Use'!$E:$E),2)</f>
        <v>0</v>
      </c>
      <c r="M185" s="9">
        <f>ROUND(SUMIF('Business Income'!$A:$A,$A185,'Business Income'!$M:$M),2)</f>
        <v>0</v>
      </c>
      <c r="N185" s="9">
        <f>ROUND(SUMIF('Individual Income'!$A:$A,$A185,'Individual Income'!$I:$I),2)</f>
        <v>0</v>
      </c>
      <c r="O185" s="9">
        <f>ROUND(SUMIF('Automobile Renting'!$A:$A,$A185,'Automobile Renting'!$E:$E),2)</f>
        <v>0</v>
      </c>
      <c r="P185" s="9">
        <f>ROUND(SUMIF('Live Adult Entertainment'!$A:$A,$A185,'Live Adult Entertainment'!$E:$E),2)</f>
        <v>0</v>
      </c>
      <c r="Q185" s="9">
        <f>ROUND(SUMIF(Cannabis!$A:$A,$A185,Cannabis!$F:$F),2)</f>
        <v>0</v>
      </c>
      <c r="R185" s="9">
        <f t="shared" si="10"/>
        <v>0</v>
      </c>
    </row>
    <row r="186" spans="1:18" x14ac:dyDescent="0.25">
      <c r="A186" s="8">
        <v>46372</v>
      </c>
      <c r="C186" s="9">
        <f>ROUND(SUMIF(Sales!$A:$A,$A186,Sales!$Z:$Z),2)</f>
        <v>0</v>
      </c>
      <c r="D186" s="9">
        <f>ROUND(SUMIF('Motor Fuel'!$A:$A,$A186,'Motor Fuel'!$K:$K),2)</f>
        <v>0</v>
      </c>
      <c r="E186" s="9">
        <f>ROUND(SUMIF(Cigarette!$A:$A,$A186,Cigarette!$J:$J),2)</f>
        <v>0</v>
      </c>
      <c r="F186" s="9">
        <f>ROUND(SUMIF('Senior Citizen'!$A:$A,$A186,'Senior Citizen'!$E:$E),2)</f>
        <v>0</v>
      </c>
      <c r="G186" s="9">
        <f>ROUND(SUMIF(Liquor!$A:$A,$A186,Liquor!$G:$G),2)</f>
        <v>0</v>
      </c>
      <c r="H186" s="9">
        <f>ROUND(SUMIF('Public Utility'!$A:$A,$A186,'Public Utility'!$Q:$Q),2)</f>
        <v>0</v>
      </c>
      <c r="I186" s="9">
        <f>ROUND(SUMIF(Hotel!$A:$A,$A186,Hotel!$E:$E),2)</f>
        <v>0</v>
      </c>
      <c r="J186" s="9">
        <f>ROUND(SUMIF('Real Estate Transfer'!$A:$A,$A186,'Real Estate Transfer'!$F:$F),2)</f>
        <v>0</v>
      </c>
      <c r="K186" s="9">
        <f>ROUND(SUMIF('Charity Gaming'!$A:$A,$A186,'Charity Gaming'!$R:$R),2)</f>
        <v>0</v>
      </c>
      <c r="L186" s="9">
        <f>ROUND(SUMIF('Private Vehicle Use'!$A:$A,$A186,'Private Vehicle Use'!$E:$E),2)</f>
        <v>0</v>
      </c>
      <c r="M186" s="9">
        <f>ROUND(SUMIF('Business Income'!$A:$A,$A186,'Business Income'!$M:$M),2)</f>
        <v>0</v>
      </c>
      <c r="N186" s="9">
        <f>ROUND(SUMIF('Individual Income'!$A:$A,$A186,'Individual Income'!$I:$I),2)</f>
        <v>0</v>
      </c>
      <c r="O186" s="9">
        <f>ROUND(SUMIF('Automobile Renting'!$A:$A,$A186,'Automobile Renting'!$E:$E),2)</f>
        <v>0</v>
      </c>
      <c r="P186" s="9">
        <f>ROUND(SUMIF('Live Adult Entertainment'!$A:$A,$A186,'Live Adult Entertainment'!$E:$E),2)</f>
        <v>0</v>
      </c>
      <c r="Q186" s="9">
        <f>ROUND(SUMIF(Cannabis!$A:$A,$A186,Cannabis!$F:$F),2)</f>
        <v>0</v>
      </c>
      <c r="R186" s="9">
        <f t="shared" si="10"/>
        <v>0</v>
      </c>
    </row>
    <row r="187" spans="1:18" x14ac:dyDescent="0.25">
      <c r="A187" s="8">
        <v>46373</v>
      </c>
      <c r="C187" s="9">
        <f>ROUND(SUMIF(Sales!$A:$A,$A187,Sales!$Z:$Z),2)</f>
        <v>0</v>
      </c>
      <c r="D187" s="9">
        <f>ROUND(SUMIF('Motor Fuel'!$A:$A,$A187,'Motor Fuel'!$K:$K),2)</f>
        <v>0</v>
      </c>
      <c r="E187" s="9">
        <f>ROUND(SUMIF(Cigarette!$A:$A,$A187,Cigarette!$J:$J),2)</f>
        <v>0</v>
      </c>
      <c r="F187" s="9">
        <f>ROUND(SUMIF('Senior Citizen'!$A:$A,$A187,'Senior Citizen'!$E:$E),2)</f>
        <v>0</v>
      </c>
      <c r="G187" s="9">
        <f>ROUND(SUMIF(Liquor!$A:$A,$A187,Liquor!$G:$G),2)</f>
        <v>0</v>
      </c>
      <c r="H187" s="9">
        <f>ROUND(SUMIF('Public Utility'!$A:$A,$A187,'Public Utility'!$Q:$Q),2)</f>
        <v>0</v>
      </c>
      <c r="I187" s="9">
        <f>ROUND(SUMIF(Hotel!$A:$A,$A187,Hotel!$E:$E),2)</f>
        <v>0</v>
      </c>
      <c r="J187" s="9">
        <f>ROUND(SUMIF('Real Estate Transfer'!$A:$A,$A187,'Real Estate Transfer'!$F:$F),2)</f>
        <v>0</v>
      </c>
      <c r="K187" s="9">
        <f>ROUND(SUMIF('Charity Gaming'!$A:$A,$A187,'Charity Gaming'!$R:$R),2)</f>
        <v>0</v>
      </c>
      <c r="L187" s="9">
        <f>ROUND(SUMIF('Private Vehicle Use'!$A:$A,$A187,'Private Vehicle Use'!$E:$E),2)</f>
        <v>0</v>
      </c>
      <c r="M187" s="9">
        <f>ROUND(SUMIF('Business Income'!$A:$A,$A187,'Business Income'!$M:$M),2)</f>
        <v>0</v>
      </c>
      <c r="N187" s="9">
        <f>ROUND(SUMIF('Individual Income'!$A:$A,$A187,'Individual Income'!$I:$I),2)</f>
        <v>0</v>
      </c>
      <c r="O187" s="9">
        <f>ROUND(SUMIF('Automobile Renting'!$A:$A,$A187,'Automobile Renting'!$E:$E),2)</f>
        <v>0</v>
      </c>
      <c r="P187" s="9">
        <f>ROUND(SUMIF('Live Adult Entertainment'!$A:$A,$A187,'Live Adult Entertainment'!$E:$E),2)</f>
        <v>0</v>
      </c>
      <c r="Q187" s="9">
        <f>ROUND(SUMIF(Cannabis!$A:$A,$A187,Cannabis!$F:$F),2)</f>
        <v>0</v>
      </c>
      <c r="R187" s="9">
        <f t="shared" si="10"/>
        <v>0</v>
      </c>
    </row>
    <row r="188" spans="1:18" x14ac:dyDescent="0.25">
      <c r="A188" s="8">
        <v>46374</v>
      </c>
      <c r="C188" s="9">
        <f>ROUND(SUMIF(Sales!$A:$A,$A188,Sales!$Z:$Z),2)</f>
        <v>0</v>
      </c>
      <c r="D188" s="9">
        <f>ROUND(SUMIF('Motor Fuel'!$A:$A,$A188,'Motor Fuel'!$K:$K),2)</f>
        <v>0</v>
      </c>
      <c r="E188" s="9">
        <f>ROUND(SUMIF(Cigarette!$A:$A,$A188,Cigarette!$J:$J),2)</f>
        <v>0</v>
      </c>
      <c r="F188" s="9">
        <f>ROUND(SUMIF('Senior Citizen'!$A:$A,$A188,'Senior Citizen'!$E:$E),2)</f>
        <v>0</v>
      </c>
      <c r="G188" s="9">
        <f>ROUND(SUMIF(Liquor!$A:$A,$A188,Liquor!$G:$G),2)</f>
        <v>0</v>
      </c>
      <c r="H188" s="9">
        <f>ROUND(SUMIF('Public Utility'!$A:$A,$A188,'Public Utility'!$Q:$Q),2)</f>
        <v>0</v>
      </c>
      <c r="I188" s="9">
        <f>ROUND(SUMIF(Hotel!$A:$A,$A188,Hotel!$E:$E),2)</f>
        <v>0</v>
      </c>
      <c r="J188" s="9">
        <f>ROUND(SUMIF('Real Estate Transfer'!$A:$A,$A188,'Real Estate Transfer'!$F:$F),2)</f>
        <v>0</v>
      </c>
      <c r="K188" s="9">
        <f>ROUND(SUMIF('Charity Gaming'!$A:$A,$A188,'Charity Gaming'!$R:$R),2)</f>
        <v>0</v>
      </c>
      <c r="L188" s="9">
        <f>ROUND(SUMIF('Private Vehicle Use'!$A:$A,$A188,'Private Vehicle Use'!$E:$E),2)</f>
        <v>0</v>
      </c>
      <c r="M188" s="9">
        <f>ROUND(SUMIF('Business Income'!$A:$A,$A188,'Business Income'!$M:$M),2)</f>
        <v>0</v>
      </c>
      <c r="N188" s="9">
        <f>ROUND(SUMIF('Individual Income'!$A:$A,$A188,'Individual Income'!$I:$I),2)</f>
        <v>0</v>
      </c>
      <c r="O188" s="9">
        <f>ROUND(SUMIF('Automobile Renting'!$A:$A,$A188,'Automobile Renting'!$E:$E),2)</f>
        <v>0</v>
      </c>
      <c r="P188" s="9">
        <f>ROUND(SUMIF('Live Adult Entertainment'!$A:$A,$A188,'Live Adult Entertainment'!$E:$E),2)</f>
        <v>0</v>
      </c>
      <c r="Q188" s="9">
        <f>ROUND(SUMIF(Cannabis!$A:$A,$A188,Cannabis!$F:$F),2)</f>
        <v>0</v>
      </c>
      <c r="R188" s="9">
        <f t="shared" si="10"/>
        <v>0</v>
      </c>
    </row>
    <row r="189" spans="1:18" x14ac:dyDescent="0.25">
      <c r="A189" s="8">
        <v>46375</v>
      </c>
      <c r="C189" s="9">
        <f>ROUND(SUMIF(Sales!$A:$A,$A189,Sales!$Z:$Z),2)</f>
        <v>0</v>
      </c>
      <c r="D189" s="9">
        <f>ROUND(SUMIF('Motor Fuel'!$A:$A,$A189,'Motor Fuel'!$K:$K),2)</f>
        <v>0</v>
      </c>
      <c r="E189" s="9">
        <f>ROUND(SUMIF(Cigarette!$A:$A,$A189,Cigarette!$J:$J),2)</f>
        <v>0</v>
      </c>
      <c r="F189" s="9">
        <f>ROUND(SUMIF('Senior Citizen'!$A:$A,$A189,'Senior Citizen'!$E:$E),2)</f>
        <v>0</v>
      </c>
      <c r="G189" s="9">
        <f>ROUND(SUMIF(Liquor!$A:$A,$A189,Liquor!$G:$G),2)</f>
        <v>0</v>
      </c>
      <c r="H189" s="9">
        <f>ROUND(SUMIF('Public Utility'!$A:$A,$A189,'Public Utility'!$Q:$Q),2)</f>
        <v>0</v>
      </c>
      <c r="I189" s="9">
        <f>ROUND(SUMIF(Hotel!$A:$A,$A189,Hotel!$E:$E),2)</f>
        <v>0</v>
      </c>
      <c r="J189" s="9">
        <f>ROUND(SUMIF('Real Estate Transfer'!$A:$A,$A189,'Real Estate Transfer'!$F:$F),2)</f>
        <v>0</v>
      </c>
      <c r="K189" s="9">
        <f>ROUND(SUMIF('Charity Gaming'!$A:$A,$A189,'Charity Gaming'!$R:$R),2)</f>
        <v>0</v>
      </c>
      <c r="L189" s="9">
        <f>ROUND(SUMIF('Private Vehicle Use'!$A:$A,$A189,'Private Vehicle Use'!$E:$E),2)</f>
        <v>0</v>
      </c>
      <c r="M189" s="9">
        <f>ROUND(SUMIF('Business Income'!$A:$A,$A189,'Business Income'!$M:$M),2)</f>
        <v>0</v>
      </c>
      <c r="N189" s="9">
        <f>ROUND(SUMIF('Individual Income'!$A:$A,$A189,'Individual Income'!$I:$I),2)</f>
        <v>0</v>
      </c>
      <c r="O189" s="9">
        <f>ROUND(SUMIF('Automobile Renting'!$A:$A,$A189,'Automobile Renting'!$E:$E),2)</f>
        <v>0</v>
      </c>
      <c r="P189" s="9">
        <f>ROUND(SUMIF('Live Adult Entertainment'!$A:$A,$A189,'Live Adult Entertainment'!$E:$E),2)</f>
        <v>0</v>
      </c>
      <c r="Q189" s="9">
        <f>ROUND(SUMIF(Cannabis!$A:$A,$A189,Cannabis!$F:$F),2)</f>
        <v>0</v>
      </c>
      <c r="R189" s="9">
        <f t="shared" si="10"/>
        <v>0</v>
      </c>
    </row>
    <row r="190" spans="1:18" x14ac:dyDescent="0.25">
      <c r="A190" s="8">
        <v>46376</v>
      </c>
      <c r="C190" s="9">
        <f>ROUND(SUMIF(Sales!$A:$A,$A190,Sales!$Z:$Z),2)</f>
        <v>0</v>
      </c>
      <c r="D190" s="9">
        <f>ROUND(SUMIF('Motor Fuel'!$A:$A,$A190,'Motor Fuel'!$K:$K),2)</f>
        <v>0</v>
      </c>
      <c r="E190" s="9">
        <f>ROUND(SUMIF(Cigarette!$A:$A,$A190,Cigarette!$J:$J),2)</f>
        <v>0</v>
      </c>
      <c r="F190" s="9">
        <f>ROUND(SUMIF('Senior Citizen'!$A:$A,$A190,'Senior Citizen'!$E:$E),2)</f>
        <v>0</v>
      </c>
      <c r="G190" s="9">
        <f>ROUND(SUMIF(Liquor!$A:$A,$A190,Liquor!$G:$G),2)</f>
        <v>0</v>
      </c>
      <c r="H190" s="9">
        <f>ROUND(SUMIF('Public Utility'!$A:$A,$A190,'Public Utility'!$Q:$Q),2)</f>
        <v>0</v>
      </c>
      <c r="I190" s="9">
        <f>ROUND(SUMIF(Hotel!$A:$A,$A190,Hotel!$E:$E),2)</f>
        <v>0</v>
      </c>
      <c r="J190" s="9">
        <f>ROUND(SUMIF('Real Estate Transfer'!$A:$A,$A190,'Real Estate Transfer'!$F:$F),2)</f>
        <v>0</v>
      </c>
      <c r="K190" s="9">
        <f>ROUND(SUMIF('Charity Gaming'!$A:$A,$A190,'Charity Gaming'!$R:$R),2)</f>
        <v>0</v>
      </c>
      <c r="L190" s="9">
        <f>ROUND(SUMIF('Private Vehicle Use'!$A:$A,$A190,'Private Vehicle Use'!$E:$E),2)</f>
        <v>0</v>
      </c>
      <c r="M190" s="9">
        <f>ROUND(SUMIF('Business Income'!$A:$A,$A190,'Business Income'!$M:$M),2)</f>
        <v>0</v>
      </c>
      <c r="N190" s="9">
        <f>ROUND(SUMIF('Individual Income'!$A:$A,$A190,'Individual Income'!$I:$I),2)</f>
        <v>0</v>
      </c>
      <c r="O190" s="9">
        <f>ROUND(SUMIF('Automobile Renting'!$A:$A,$A190,'Automobile Renting'!$E:$E),2)</f>
        <v>0</v>
      </c>
      <c r="P190" s="9">
        <f>ROUND(SUMIF('Live Adult Entertainment'!$A:$A,$A190,'Live Adult Entertainment'!$E:$E),2)</f>
        <v>0</v>
      </c>
      <c r="Q190" s="9">
        <f>ROUND(SUMIF(Cannabis!$A:$A,$A190,Cannabis!$F:$F),2)</f>
        <v>0</v>
      </c>
      <c r="R190" s="9">
        <f t="shared" si="10"/>
        <v>0</v>
      </c>
    </row>
    <row r="191" spans="1:18" x14ac:dyDescent="0.25">
      <c r="A191" s="8">
        <v>46377</v>
      </c>
      <c r="C191" s="9">
        <f>ROUND(SUMIF(Sales!$A:$A,$A191,Sales!$Z:$Z),2)</f>
        <v>0</v>
      </c>
      <c r="D191" s="9">
        <f>ROUND(SUMIF('Motor Fuel'!$A:$A,$A191,'Motor Fuel'!$K:$K),2)</f>
        <v>0</v>
      </c>
      <c r="E191" s="9">
        <f>ROUND(SUMIF(Cigarette!$A:$A,$A191,Cigarette!$J:$J),2)</f>
        <v>0</v>
      </c>
      <c r="F191" s="9">
        <f>ROUND(SUMIF('Senior Citizen'!$A:$A,$A191,'Senior Citizen'!$E:$E),2)</f>
        <v>0</v>
      </c>
      <c r="G191" s="9">
        <f>ROUND(SUMIF(Liquor!$A:$A,$A191,Liquor!$G:$G),2)</f>
        <v>0</v>
      </c>
      <c r="H191" s="9">
        <f>ROUND(SUMIF('Public Utility'!$A:$A,$A191,'Public Utility'!$Q:$Q),2)</f>
        <v>0</v>
      </c>
      <c r="I191" s="9">
        <f>ROUND(SUMIF(Hotel!$A:$A,$A191,Hotel!$E:$E),2)</f>
        <v>0</v>
      </c>
      <c r="J191" s="9">
        <f>ROUND(SUMIF('Real Estate Transfer'!$A:$A,$A191,'Real Estate Transfer'!$F:$F),2)</f>
        <v>0</v>
      </c>
      <c r="K191" s="9">
        <f>ROUND(SUMIF('Charity Gaming'!$A:$A,$A191,'Charity Gaming'!$R:$R),2)</f>
        <v>0</v>
      </c>
      <c r="L191" s="9">
        <f>ROUND(SUMIF('Private Vehicle Use'!$A:$A,$A191,'Private Vehicle Use'!$E:$E),2)</f>
        <v>0</v>
      </c>
      <c r="M191" s="9">
        <f>ROUND(SUMIF('Business Income'!$A:$A,$A191,'Business Income'!$M:$M),2)</f>
        <v>0</v>
      </c>
      <c r="N191" s="9">
        <f>ROUND(SUMIF('Individual Income'!$A:$A,$A191,'Individual Income'!$I:$I),2)</f>
        <v>0</v>
      </c>
      <c r="O191" s="9">
        <f>ROUND(SUMIF('Automobile Renting'!$A:$A,$A191,'Automobile Renting'!$E:$E),2)</f>
        <v>0</v>
      </c>
      <c r="P191" s="9">
        <f>ROUND(SUMIF('Live Adult Entertainment'!$A:$A,$A191,'Live Adult Entertainment'!$E:$E),2)</f>
        <v>0</v>
      </c>
      <c r="Q191" s="9">
        <f>ROUND(SUMIF(Cannabis!$A:$A,$A191,Cannabis!$F:$F),2)</f>
        <v>0</v>
      </c>
      <c r="R191" s="9">
        <f t="shared" si="10"/>
        <v>0</v>
      </c>
    </row>
    <row r="192" spans="1:18" x14ac:dyDescent="0.25">
      <c r="A192" s="8">
        <v>46378</v>
      </c>
      <c r="C192" s="9">
        <f>ROUND(SUMIF(Sales!$A:$A,$A192,Sales!$Z:$Z),2)</f>
        <v>0</v>
      </c>
      <c r="D192" s="9">
        <f>ROUND(SUMIF('Motor Fuel'!$A:$A,$A192,'Motor Fuel'!$K:$K),2)</f>
        <v>0</v>
      </c>
      <c r="E192" s="9">
        <f>ROUND(SUMIF(Cigarette!$A:$A,$A192,Cigarette!$J:$J),2)</f>
        <v>0</v>
      </c>
      <c r="F192" s="9">
        <f>ROUND(SUMIF('Senior Citizen'!$A:$A,$A192,'Senior Citizen'!$E:$E),2)</f>
        <v>0</v>
      </c>
      <c r="G192" s="9">
        <f>ROUND(SUMIF(Liquor!$A:$A,$A192,Liquor!$G:$G),2)</f>
        <v>0</v>
      </c>
      <c r="H192" s="9">
        <f>ROUND(SUMIF('Public Utility'!$A:$A,$A192,'Public Utility'!$Q:$Q),2)</f>
        <v>0</v>
      </c>
      <c r="I192" s="9">
        <f>ROUND(SUMIF(Hotel!$A:$A,$A192,Hotel!$E:$E),2)</f>
        <v>0</v>
      </c>
      <c r="J192" s="9">
        <f>ROUND(SUMIF('Real Estate Transfer'!$A:$A,$A192,'Real Estate Transfer'!$F:$F),2)</f>
        <v>0</v>
      </c>
      <c r="K192" s="9">
        <f>ROUND(SUMIF('Charity Gaming'!$A:$A,$A192,'Charity Gaming'!$R:$R),2)</f>
        <v>0</v>
      </c>
      <c r="L192" s="9">
        <f>ROUND(SUMIF('Private Vehicle Use'!$A:$A,$A192,'Private Vehicle Use'!$E:$E),2)</f>
        <v>0</v>
      </c>
      <c r="M192" s="9">
        <f>ROUND(SUMIF('Business Income'!$A:$A,$A192,'Business Income'!$M:$M),2)</f>
        <v>0</v>
      </c>
      <c r="N192" s="9">
        <f>ROUND(SUMIF('Individual Income'!$A:$A,$A192,'Individual Income'!$I:$I),2)</f>
        <v>0</v>
      </c>
      <c r="O192" s="9">
        <f>ROUND(SUMIF('Automobile Renting'!$A:$A,$A192,'Automobile Renting'!$E:$E),2)</f>
        <v>0</v>
      </c>
      <c r="P192" s="9">
        <f>ROUND(SUMIF('Live Adult Entertainment'!$A:$A,$A192,'Live Adult Entertainment'!$E:$E),2)</f>
        <v>0</v>
      </c>
      <c r="Q192" s="9">
        <f>ROUND(SUMIF(Cannabis!$A:$A,$A192,Cannabis!$F:$F),2)</f>
        <v>0</v>
      </c>
      <c r="R192" s="9">
        <f t="shared" si="10"/>
        <v>0</v>
      </c>
    </row>
    <row r="193" spans="1:18" x14ac:dyDescent="0.25">
      <c r="A193" s="8">
        <v>46379</v>
      </c>
      <c r="C193" s="9">
        <f>ROUND(SUMIF(Sales!$A:$A,$A193,Sales!$Z:$Z),2)</f>
        <v>0</v>
      </c>
      <c r="D193" s="9">
        <f>ROUND(SUMIF('Motor Fuel'!$A:$A,$A193,'Motor Fuel'!$K:$K),2)</f>
        <v>0</v>
      </c>
      <c r="E193" s="9">
        <f>ROUND(SUMIF(Cigarette!$A:$A,$A193,Cigarette!$J:$J),2)</f>
        <v>0</v>
      </c>
      <c r="F193" s="9">
        <f>ROUND(SUMIF('Senior Citizen'!$A:$A,$A193,'Senior Citizen'!$E:$E),2)</f>
        <v>0</v>
      </c>
      <c r="G193" s="9">
        <f>ROUND(SUMIF(Liquor!$A:$A,$A193,Liquor!$G:$G),2)</f>
        <v>0</v>
      </c>
      <c r="H193" s="9">
        <f>ROUND(SUMIF('Public Utility'!$A:$A,$A193,'Public Utility'!$Q:$Q),2)</f>
        <v>0</v>
      </c>
      <c r="I193" s="9">
        <f>ROUND(SUMIF(Hotel!$A:$A,$A193,Hotel!$E:$E),2)</f>
        <v>0</v>
      </c>
      <c r="J193" s="9">
        <f>ROUND(SUMIF('Real Estate Transfer'!$A:$A,$A193,'Real Estate Transfer'!$F:$F),2)</f>
        <v>0</v>
      </c>
      <c r="K193" s="9">
        <f>ROUND(SUMIF('Charity Gaming'!$A:$A,$A193,'Charity Gaming'!$R:$R),2)</f>
        <v>0</v>
      </c>
      <c r="L193" s="9">
        <f>ROUND(SUMIF('Private Vehicle Use'!$A:$A,$A193,'Private Vehicle Use'!$E:$E),2)</f>
        <v>0</v>
      </c>
      <c r="M193" s="9">
        <f>ROUND(SUMIF('Business Income'!$A:$A,$A193,'Business Income'!$M:$M),2)</f>
        <v>0</v>
      </c>
      <c r="N193" s="9">
        <f>ROUND(SUMIF('Individual Income'!$A:$A,$A193,'Individual Income'!$I:$I),2)</f>
        <v>0</v>
      </c>
      <c r="O193" s="9">
        <f>ROUND(SUMIF('Automobile Renting'!$A:$A,$A193,'Automobile Renting'!$E:$E),2)</f>
        <v>0</v>
      </c>
      <c r="P193" s="9">
        <f>ROUND(SUMIF('Live Adult Entertainment'!$A:$A,$A193,'Live Adult Entertainment'!$E:$E),2)</f>
        <v>0</v>
      </c>
      <c r="Q193" s="9">
        <f>ROUND(SUMIF(Cannabis!$A:$A,$A193,Cannabis!$F:$F),2)</f>
        <v>0</v>
      </c>
      <c r="R193" s="9">
        <f t="shared" si="10"/>
        <v>0</v>
      </c>
    </row>
    <row r="194" spans="1:18" x14ac:dyDescent="0.25">
      <c r="A194" s="8">
        <v>46380</v>
      </c>
      <c r="C194" s="9">
        <f>ROUND(SUMIF(Sales!$A:$A,$A194,Sales!$Z:$Z),2)</f>
        <v>0</v>
      </c>
      <c r="D194" s="9">
        <f>ROUND(SUMIF('Motor Fuel'!$A:$A,$A194,'Motor Fuel'!$K:$K),2)</f>
        <v>0</v>
      </c>
      <c r="E194" s="9">
        <f>ROUND(SUMIF(Cigarette!$A:$A,$A194,Cigarette!$J:$J),2)</f>
        <v>0</v>
      </c>
      <c r="F194" s="9">
        <f>ROUND(SUMIF('Senior Citizen'!$A:$A,$A194,'Senior Citizen'!$E:$E),2)</f>
        <v>0</v>
      </c>
      <c r="G194" s="9">
        <f>ROUND(SUMIF(Liquor!$A:$A,$A194,Liquor!$G:$G),2)</f>
        <v>0</v>
      </c>
      <c r="H194" s="9">
        <f>ROUND(SUMIF('Public Utility'!$A:$A,$A194,'Public Utility'!$Q:$Q),2)</f>
        <v>0</v>
      </c>
      <c r="I194" s="9">
        <f>ROUND(SUMIF(Hotel!$A:$A,$A194,Hotel!$E:$E),2)</f>
        <v>0</v>
      </c>
      <c r="J194" s="9">
        <f>ROUND(SUMIF('Real Estate Transfer'!$A:$A,$A194,'Real Estate Transfer'!$F:$F),2)</f>
        <v>0</v>
      </c>
      <c r="K194" s="9">
        <f>ROUND(SUMIF('Charity Gaming'!$A:$A,$A194,'Charity Gaming'!$R:$R),2)</f>
        <v>0</v>
      </c>
      <c r="L194" s="9">
        <f>ROUND(SUMIF('Private Vehicle Use'!$A:$A,$A194,'Private Vehicle Use'!$E:$E),2)</f>
        <v>0</v>
      </c>
      <c r="M194" s="9">
        <f>ROUND(SUMIF('Business Income'!$A:$A,$A194,'Business Income'!$M:$M),2)</f>
        <v>0</v>
      </c>
      <c r="N194" s="9">
        <f>ROUND(SUMIF('Individual Income'!$A:$A,$A194,'Individual Income'!$I:$I),2)</f>
        <v>0</v>
      </c>
      <c r="O194" s="9">
        <f>ROUND(SUMIF('Automobile Renting'!$A:$A,$A194,'Automobile Renting'!$E:$E),2)</f>
        <v>0</v>
      </c>
      <c r="P194" s="9">
        <f>ROUND(SUMIF('Live Adult Entertainment'!$A:$A,$A194,'Live Adult Entertainment'!$E:$E),2)</f>
        <v>0</v>
      </c>
      <c r="Q194" s="9">
        <f>ROUND(SUMIF(Cannabis!$A:$A,$A194,Cannabis!$F:$F),2)</f>
        <v>0</v>
      </c>
      <c r="R194" s="9">
        <f t="shared" si="10"/>
        <v>0</v>
      </c>
    </row>
    <row r="195" spans="1:18" x14ac:dyDescent="0.25">
      <c r="A195" s="8">
        <v>46381</v>
      </c>
      <c r="C195" s="9">
        <f>ROUND(SUMIF(Sales!$A:$A,$A195,Sales!$Z:$Z),2)</f>
        <v>0</v>
      </c>
      <c r="D195" s="9">
        <f>ROUND(SUMIF('Motor Fuel'!$A:$A,$A195,'Motor Fuel'!$K:$K),2)</f>
        <v>0</v>
      </c>
      <c r="E195" s="9">
        <f>ROUND(SUMIF(Cigarette!$A:$A,$A195,Cigarette!$J:$J),2)</f>
        <v>0</v>
      </c>
      <c r="F195" s="9">
        <f>ROUND(SUMIF('Senior Citizen'!$A:$A,$A195,'Senior Citizen'!$E:$E),2)</f>
        <v>0</v>
      </c>
      <c r="G195" s="9">
        <f>ROUND(SUMIF(Liquor!$A:$A,$A195,Liquor!$G:$G),2)</f>
        <v>0</v>
      </c>
      <c r="H195" s="9">
        <f>ROUND(SUMIF('Public Utility'!$A:$A,$A195,'Public Utility'!$Q:$Q),2)</f>
        <v>0</v>
      </c>
      <c r="I195" s="9">
        <f>ROUND(SUMIF(Hotel!$A:$A,$A195,Hotel!$E:$E),2)</f>
        <v>0</v>
      </c>
      <c r="J195" s="9">
        <f>ROUND(SUMIF('Real Estate Transfer'!$A:$A,$A195,'Real Estate Transfer'!$F:$F),2)</f>
        <v>0</v>
      </c>
      <c r="K195" s="9">
        <f>ROUND(SUMIF('Charity Gaming'!$A:$A,$A195,'Charity Gaming'!$R:$R),2)</f>
        <v>0</v>
      </c>
      <c r="L195" s="9">
        <f>ROUND(SUMIF('Private Vehicle Use'!$A:$A,$A195,'Private Vehicle Use'!$E:$E),2)</f>
        <v>0</v>
      </c>
      <c r="M195" s="9">
        <f>ROUND(SUMIF('Business Income'!$A:$A,$A195,'Business Income'!$M:$M),2)</f>
        <v>0</v>
      </c>
      <c r="N195" s="9">
        <f>ROUND(SUMIF('Individual Income'!$A:$A,$A195,'Individual Income'!$I:$I),2)</f>
        <v>0</v>
      </c>
      <c r="O195" s="9">
        <f>ROUND(SUMIF('Automobile Renting'!$A:$A,$A195,'Automobile Renting'!$E:$E),2)</f>
        <v>0</v>
      </c>
      <c r="P195" s="9">
        <f>ROUND(SUMIF('Live Adult Entertainment'!$A:$A,$A195,'Live Adult Entertainment'!$E:$E),2)</f>
        <v>0</v>
      </c>
      <c r="Q195" s="9">
        <f>ROUND(SUMIF(Cannabis!$A:$A,$A195,Cannabis!$F:$F),2)</f>
        <v>0</v>
      </c>
      <c r="R195" s="9">
        <f t="shared" si="10"/>
        <v>0</v>
      </c>
    </row>
    <row r="196" spans="1:18" x14ac:dyDescent="0.25">
      <c r="A196" s="8">
        <v>46382</v>
      </c>
      <c r="C196" s="9">
        <f>ROUND(SUMIF(Sales!$A:$A,$A196,Sales!$Z:$Z),2)</f>
        <v>0</v>
      </c>
      <c r="D196" s="9">
        <f>ROUND(SUMIF('Motor Fuel'!$A:$A,$A196,'Motor Fuel'!$K:$K),2)</f>
        <v>0</v>
      </c>
      <c r="E196" s="9">
        <f>ROUND(SUMIF(Cigarette!$A:$A,$A196,Cigarette!$J:$J),2)</f>
        <v>0</v>
      </c>
      <c r="F196" s="9">
        <f>ROUND(SUMIF('Senior Citizen'!$A:$A,$A196,'Senior Citizen'!$E:$E),2)</f>
        <v>0</v>
      </c>
      <c r="G196" s="9">
        <f>ROUND(SUMIF(Liquor!$A:$A,$A196,Liquor!$G:$G),2)</f>
        <v>0</v>
      </c>
      <c r="H196" s="9">
        <f>ROUND(SUMIF('Public Utility'!$A:$A,$A196,'Public Utility'!$Q:$Q),2)</f>
        <v>0</v>
      </c>
      <c r="I196" s="9">
        <f>ROUND(SUMIF(Hotel!$A:$A,$A196,Hotel!$E:$E),2)</f>
        <v>0</v>
      </c>
      <c r="J196" s="9">
        <f>ROUND(SUMIF('Real Estate Transfer'!$A:$A,$A196,'Real Estate Transfer'!$F:$F),2)</f>
        <v>0</v>
      </c>
      <c r="K196" s="9">
        <f>ROUND(SUMIF('Charity Gaming'!$A:$A,$A196,'Charity Gaming'!$R:$R),2)</f>
        <v>0</v>
      </c>
      <c r="L196" s="9">
        <f>ROUND(SUMIF('Private Vehicle Use'!$A:$A,$A196,'Private Vehicle Use'!$E:$E),2)</f>
        <v>0</v>
      </c>
      <c r="M196" s="9">
        <f>ROUND(SUMIF('Business Income'!$A:$A,$A196,'Business Income'!$M:$M),2)</f>
        <v>0</v>
      </c>
      <c r="N196" s="9">
        <f>ROUND(SUMIF('Individual Income'!$A:$A,$A196,'Individual Income'!$I:$I),2)</f>
        <v>0</v>
      </c>
      <c r="O196" s="9">
        <f>ROUND(SUMIF('Automobile Renting'!$A:$A,$A196,'Automobile Renting'!$E:$E),2)</f>
        <v>0</v>
      </c>
      <c r="P196" s="9">
        <f>ROUND(SUMIF('Live Adult Entertainment'!$A:$A,$A196,'Live Adult Entertainment'!$E:$E),2)</f>
        <v>0</v>
      </c>
      <c r="Q196" s="9">
        <f>ROUND(SUMIF(Cannabis!$A:$A,$A196,Cannabis!$F:$F),2)</f>
        <v>0</v>
      </c>
      <c r="R196" s="9">
        <f t="shared" si="10"/>
        <v>0</v>
      </c>
    </row>
    <row r="197" spans="1:18" x14ac:dyDescent="0.25">
      <c r="A197" s="8">
        <v>46383</v>
      </c>
      <c r="C197" s="9">
        <f>ROUND(SUMIF(Sales!$A:$A,$A197,Sales!$Z:$Z),2)</f>
        <v>0</v>
      </c>
      <c r="D197" s="9">
        <f>ROUND(SUMIF('Motor Fuel'!$A:$A,$A197,'Motor Fuel'!$K:$K),2)</f>
        <v>0</v>
      </c>
      <c r="E197" s="9">
        <f>ROUND(SUMIF(Cigarette!$A:$A,$A197,Cigarette!$J:$J),2)</f>
        <v>0</v>
      </c>
      <c r="F197" s="9">
        <f>ROUND(SUMIF('Senior Citizen'!$A:$A,$A197,'Senior Citizen'!$E:$E),2)</f>
        <v>0</v>
      </c>
      <c r="G197" s="9">
        <f>ROUND(SUMIF(Liquor!$A:$A,$A197,Liquor!$G:$G),2)</f>
        <v>0</v>
      </c>
      <c r="H197" s="9">
        <f>ROUND(SUMIF('Public Utility'!$A:$A,$A197,'Public Utility'!$Q:$Q),2)</f>
        <v>0</v>
      </c>
      <c r="I197" s="9">
        <f>ROUND(SUMIF(Hotel!$A:$A,$A197,Hotel!$E:$E),2)</f>
        <v>0</v>
      </c>
      <c r="J197" s="9">
        <f>ROUND(SUMIF('Real Estate Transfer'!$A:$A,$A197,'Real Estate Transfer'!$F:$F),2)</f>
        <v>0</v>
      </c>
      <c r="K197" s="9">
        <f>ROUND(SUMIF('Charity Gaming'!$A:$A,$A197,'Charity Gaming'!$R:$R),2)</f>
        <v>0</v>
      </c>
      <c r="L197" s="9">
        <f>ROUND(SUMIF('Private Vehicle Use'!$A:$A,$A197,'Private Vehicle Use'!$E:$E),2)</f>
        <v>0</v>
      </c>
      <c r="M197" s="9">
        <f>ROUND(SUMIF('Business Income'!$A:$A,$A197,'Business Income'!$M:$M),2)</f>
        <v>0</v>
      </c>
      <c r="N197" s="9">
        <f>ROUND(SUMIF('Individual Income'!$A:$A,$A197,'Individual Income'!$I:$I),2)</f>
        <v>0</v>
      </c>
      <c r="O197" s="9">
        <f>ROUND(SUMIF('Automobile Renting'!$A:$A,$A197,'Automobile Renting'!$E:$E),2)</f>
        <v>0</v>
      </c>
      <c r="P197" s="9">
        <f>ROUND(SUMIF('Live Adult Entertainment'!$A:$A,$A197,'Live Adult Entertainment'!$E:$E),2)</f>
        <v>0</v>
      </c>
      <c r="Q197" s="9">
        <f>ROUND(SUMIF(Cannabis!$A:$A,$A197,Cannabis!$F:$F),2)</f>
        <v>0</v>
      </c>
      <c r="R197" s="9">
        <f t="shared" si="10"/>
        <v>0</v>
      </c>
    </row>
    <row r="198" spans="1:18" x14ac:dyDescent="0.25">
      <c r="A198" s="8">
        <v>46384</v>
      </c>
      <c r="C198" s="9">
        <f>ROUND(SUMIF(Sales!$A:$A,$A198,Sales!$Z:$Z),2)</f>
        <v>0</v>
      </c>
      <c r="D198" s="9">
        <f>ROUND(SUMIF('Motor Fuel'!$A:$A,$A198,'Motor Fuel'!$K:$K),2)</f>
        <v>0</v>
      </c>
      <c r="E198" s="9">
        <f>ROUND(SUMIF(Cigarette!$A:$A,$A198,Cigarette!$J:$J),2)</f>
        <v>0</v>
      </c>
      <c r="F198" s="9">
        <f>ROUND(SUMIF('Senior Citizen'!$A:$A,$A198,'Senior Citizen'!$E:$E),2)</f>
        <v>0</v>
      </c>
      <c r="G198" s="9">
        <f>ROUND(SUMIF(Liquor!$A:$A,$A198,Liquor!$G:$G),2)</f>
        <v>0</v>
      </c>
      <c r="H198" s="9">
        <f>ROUND(SUMIF('Public Utility'!$A:$A,$A198,'Public Utility'!$Q:$Q),2)</f>
        <v>0</v>
      </c>
      <c r="I198" s="9">
        <f>ROUND(SUMIF(Hotel!$A:$A,$A198,Hotel!$E:$E),2)</f>
        <v>0</v>
      </c>
      <c r="J198" s="9">
        <f>ROUND(SUMIF('Real Estate Transfer'!$A:$A,$A198,'Real Estate Transfer'!$F:$F),2)</f>
        <v>0</v>
      </c>
      <c r="K198" s="9">
        <f>ROUND(SUMIF('Charity Gaming'!$A:$A,$A198,'Charity Gaming'!$R:$R),2)</f>
        <v>0</v>
      </c>
      <c r="L198" s="9">
        <f>ROUND(SUMIF('Private Vehicle Use'!$A:$A,$A198,'Private Vehicle Use'!$E:$E),2)</f>
        <v>0</v>
      </c>
      <c r="M198" s="9">
        <f>ROUND(SUMIF('Business Income'!$A:$A,$A198,'Business Income'!$M:$M),2)</f>
        <v>0</v>
      </c>
      <c r="N198" s="9">
        <f>ROUND(SUMIF('Individual Income'!$A:$A,$A198,'Individual Income'!$I:$I),2)</f>
        <v>0</v>
      </c>
      <c r="O198" s="9">
        <f>ROUND(SUMIF('Automobile Renting'!$A:$A,$A198,'Automobile Renting'!$E:$E),2)</f>
        <v>0</v>
      </c>
      <c r="P198" s="9">
        <f>ROUND(SUMIF('Live Adult Entertainment'!$A:$A,$A198,'Live Adult Entertainment'!$E:$E),2)</f>
        <v>0</v>
      </c>
      <c r="Q198" s="9">
        <f>ROUND(SUMIF(Cannabis!$A:$A,$A198,Cannabis!$F:$F),2)</f>
        <v>0</v>
      </c>
      <c r="R198" s="9">
        <f t="shared" si="10"/>
        <v>0</v>
      </c>
    </row>
    <row r="199" spans="1:18" x14ac:dyDescent="0.25">
      <c r="A199" s="8">
        <v>46385</v>
      </c>
      <c r="C199" s="9">
        <f>ROUND(SUMIF(Sales!$A:$A,$A199,Sales!$Z:$Z),2)</f>
        <v>0</v>
      </c>
      <c r="D199" s="9">
        <f>ROUND(SUMIF('Motor Fuel'!$A:$A,$A199,'Motor Fuel'!$K:$K),2)</f>
        <v>0</v>
      </c>
      <c r="E199" s="9">
        <f>ROUND(SUMIF(Cigarette!$A:$A,$A199,Cigarette!$J:$J),2)</f>
        <v>0</v>
      </c>
      <c r="F199" s="9">
        <f>ROUND(SUMIF('Senior Citizen'!$A:$A,$A199,'Senior Citizen'!$E:$E),2)</f>
        <v>0</v>
      </c>
      <c r="G199" s="9">
        <f>ROUND(SUMIF(Liquor!$A:$A,$A199,Liquor!$G:$G),2)</f>
        <v>0</v>
      </c>
      <c r="H199" s="9">
        <f>ROUND(SUMIF('Public Utility'!$A:$A,$A199,'Public Utility'!$Q:$Q),2)</f>
        <v>0</v>
      </c>
      <c r="I199" s="9">
        <f>ROUND(SUMIF(Hotel!$A:$A,$A199,Hotel!$E:$E),2)</f>
        <v>0</v>
      </c>
      <c r="J199" s="9">
        <f>ROUND(SUMIF('Real Estate Transfer'!$A:$A,$A199,'Real Estate Transfer'!$F:$F),2)</f>
        <v>0</v>
      </c>
      <c r="K199" s="9">
        <f>ROUND(SUMIF('Charity Gaming'!$A:$A,$A199,'Charity Gaming'!$R:$R),2)</f>
        <v>0</v>
      </c>
      <c r="L199" s="9">
        <f>ROUND(SUMIF('Private Vehicle Use'!$A:$A,$A199,'Private Vehicle Use'!$E:$E),2)</f>
        <v>0</v>
      </c>
      <c r="M199" s="9">
        <f>ROUND(SUMIF('Business Income'!$A:$A,$A199,'Business Income'!$M:$M),2)</f>
        <v>0</v>
      </c>
      <c r="N199" s="9">
        <f>ROUND(SUMIF('Individual Income'!$A:$A,$A199,'Individual Income'!$I:$I),2)</f>
        <v>0</v>
      </c>
      <c r="O199" s="9">
        <f>ROUND(SUMIF('Automobile Renting'!$A:$A,$A199,'Automobile Renting'!$E:$E),2)</f>
        <v>0</v>
      </c>
      <c r="P199" s="9">
        <f>ROUND(SUMIF('Live Adult Entertainment'!$A:$A,$A199,'Live Adult Entertainment'!$E:$E),2)</f>
        <v>0</v>
      </c>
      <c r="Q199" s="9">
        <f>ROUND(SUMIF(Cannabis!$A:$A,$A199,Cannabis!$F:$F),2)</f>
        <v>0</v>
      </c>
      <c r="R199" s="9">
        <f t="shared" si="10"/>
        <v>0</v>
      </c>
    </row>
    <row r="200" spans="1:18" x14ac:dyDescent="0.25">
      <c r="A200" s="8">
        <v>46386</v>
      </c>
      <c r="C200" s="9">
        <f>ROUND(SUMIF(Sales!$A:$A,$A200,Sales!$Z:$Z),2)</f>
        <v>0</v>
      </c>
      <c r="D200" s="9">
        <f>ROUND(SUMIF('Motor Fuel'!$A:$A,$A200,'Motor Fuel'!$K:$K),2)</f>
        <v>0</v>
      </c>
      <c r="E200" s="9">
        <f>ROUND(SUMIF(Cigarette!$A:$A,$A200,Cigarette!$J:$J),2)</f>
        <v>0</v>
      </c>
      <c r="F200" s="9">
        <f>ROUND(SUMIF('Senior Citizen'!$A:$A,$A200,'Senior Citizen'!$E:$E),2)</f>
        <v>0</v>
      </c>
      <c r="G200" s="9">
        <f>ROUND(SUMIF(Liquor!$A:$A,$A200,Liquor!$G:$G),2)</f>
        <v>0</v>
      </c>
      <c r="H200" s="9">
        <f>ROUND(SUMIF('Public Utility'!$A:$A,$A200,'Public Utility'!$Q:$Q),2)</f>
        <v>0</v>
      </c>
      <c r="I200" s="9">
        <f>ROUND(SUMIF(Hotel!$A:$A,$A200,Hotel!$E:$E),2)</f>
        <v>0</v>
      </c>
      <c r="J200" s="9">
        <f>ROUND(SUMIF('Real Estate Transfer'!$A:$A,$A200,'Real Estate Transfer'!$F:$F),2)</f>
        <v>0</v>
      </c>
      <c r="K200" s="9">
        <f>ROUND(SUMIF('Charity Gaming'!$A:$A,$A200,'Charity Gaming'!$R:$R),2)</f>
        <v>0</v>
      </c>
      <c r="L200" s="9">
        <f>ROUND(SUMIF('Private Vehicle Use'!$A:$A,$A200,'Private Vehicle Use'!$E:$E),2)</f>
        <v>0</v>
      </c>
      <c r="M200" s="9">
        <f>ROUND(SUMIF('Business Income'!$A:$A,$A200,'Business Income'!$M:$M),2)</f>
        <v>0</v>
      </c>
      <c r="N200" s="9">
        <f>ROUND(SUMIF('Individual Income'!$A:$A,$A200,'Individual Income'!$I:$I),2)</f>
        <v>0</v>
      </c>
      <c r="O200" s="9">
        <f>ROUND(SUMIF('Automobile Renting'!$A:$A,$A200,'Automobile Renting'!$E:$E),2)</f>
        <v>0</v>
      </c>
      <c r="P200" s="9">
        <f>ROUND(SUMIF('Live Adult Entertainment'!$A:$A,$A200,'Live Adult Entertainment'!$E:$E),2)</f>
        <v>0</v>
      </c>
      <c r="Q200" s="9">
        <f>ROUND(SUMIF(Cannabis!$A:$A,$A200,Cannabis!$F:$F),2)</f>
        <v>0</v>
      </c>
      <c r="R200" s="9">
        <f t="shared" si="10"/>
        <v>0</v>
      </c>
    </row>
    <row r="201" spans="1:18" x14ac:dyDescent="0.25">
      <c r="A201" s="10">
        <v>46387</v>
      </c>
      <c r="C201" s="9">
        <f>ROUND(SUMIF(Sales!$A:$A,$A201,Sales!$Z:$Z),2)</f>
        <v>0</v>
      </c>
      <c r="D201" s="9">
        <f>ROUND(SUMIF('Motor Fuel'!$A:$A,$A201,'Motor Fuel'!$K:$K),2)</f>
        <v>0</v>
      </c>
      <c r="E201" s="9">
        <f>ROUND(SUMIF(Cigarette!$A:$A,$A201,Cigarette!$J:$J),2)</f>
        <v>0</v>
      </c>
      <c r="F201" s="9">
        <f>ROUND(SUMIF('Senior Citizen'!$A:$A,$A201,'Senior Citizen'!$E:$E),2)</f>
        <v>0</v>
      </c>
      <c r="G201" s="9">
        <f>ROUND(SUMIF(Liquor!$A:$A,$A201,Liquor!$G:$G),2)</f>
        <v>0</v>
      </c>
      <c r="H201" s="9">
        <f>ROUND(SUMIF('Public Utility'!$A:$A,$A201,'Public Utility'!$Q:$Q),2)</f>
        <v>0</v>
      </c>
      <c r="I201" s="9">
        <f>ROUND(SUMIF(Hotel!$A:$A,$A201,Hotel!$E:$E),2)</f>
        <v>0</v>
      </c>
      <c r="J201" s="9">
        <f>ROUND(SUMIF('Real Estate Transfer'!$A:$A,$A201,'Real Estate Transfer'!$F:$F),2)</f>
        <v>0</v>
      </c>
      <c r="K201" s="9">
        <f>ROUND(SUMIF('Charity Gaming'!$A:$A,$A201,'Charity Gaming'!$R:$R),2)</f>
        <v>0</v>
      </c>
      <c r="L201" s="9">
        <f>ROUND(SUMIF('Private Vehicle Use'!$A:$A,$A201,'Private Vehicle Use'!$E:$E),2)</f>
        <v>0</v>
      </c>
      <c r="M201" s="9">
        <f>ROUND(SUMIF('Business Income'!$A:$A,$A201,'Business Income'!$M:$M),2)</f>
        <v>0</v>
      </c>
      <c r="N201" s="9">
        <f>ROUND(SUMIF('Individual Income'!$A:$A,$A201,'Individual Income'!$I:$I),2)</f>
        <v>0</v>
      </c>
      <c r="O201" s="9">
        <f>ROUND(SUMIF('Automobile Renting'!$A:$A,$A201,'Automobile Renting'!$E:$E),2)</f>
        <v>0</v>
      </c>
      <c r="P201" s="9">
        <f>ROUND(SUMIF('Live Adult Entertainment'!$A:$A,$A201,'Live Adult Entertainment'!$E:$E),2)</f>
        <v>0</v>
      </c>
      <c r="Q201" s="9">
        <f>ROUND(SUMIF(Cannabis!$A:$A,$A201,Cannabis!$F:$F),2)</f>
        <v>0</v>
      </c>
      <c r="R201" s="9">
        <f t="shared" si="10"/>
        <v>0</v>
      </c>
    </row>
    <row r="202" spans="1:18" x14ac:dyDescent="0.25">
      <c r="C202" s="12">
        <f>ROUND(SUM(C171:C201),2)</f>
        <v>0</v>
      </c>
      <c r="D202" s="12">
        <f t="shared" ref="D202:R202" si="11">ROUND(SUM(D171:D201),2)</f>
        <v>0</v>
      </c>
      <c r="E202" s="12">
        <f t="shared" si="11"/>
        <v>0</v>
      </c>
      <c r="F202" s="12">
        <f t="shared" si="11"/>
        <v>0</v>
      </c>
      <c r="G202" s="12">
        <f t="shared" si="11"/>
        <v>0</v>
      </c>
      <c r="H202" s="12">
        <f t="shared" si="11"/>
        <v>0</v>
      </c>
      <c r="I202" s="12">
        <f t="shared" si="11"/>
        <v>0</v>
      </c>
      <c r="J202" s="12">
        <f t="shared" si="11"/>
        <v>0</v>
      </c>
      <c r="K202" s="12">
        <f t="shared" si="11"/>
        <v>0</v>
      </c>
      <c r="L202" s="12">
        <f t="shared" si="11"/>
        <v>0</v>
      </c>
      <c r="M202" s="12">
        <f t="shared" si="11"/>
        <v>0</v>
      </c>
      <c r="N202" s="12">
        <f t="shared" si="11"/>
        <v>0</v>
      </c>
      <c r="O202" s="12">
        <f t="shared" si="11"/>
        <v>0</v>
      </c>
      <c r="P202" s="12">
        <f t="shared" si="11"/>
        <v>0</v>
      </c>
      <c r="Q202" s="12">
        <f t="shared" si="11"/>
        <v>0</v>
      </c>
      <c r="R202" s="12">
        <f t="shared" si="11"/>
        <v>0</v>
      </c>
    </row>
    <row r="204" spans="1:18" x14ac:dyDescent="0.25">
      <c r="A204" s="8">
        <v>46388</v>
      </c>
      <c r="C204" s="9">
        <f>ROUND(SUMIF(Sales!$A:$A,$A204,Sales!$Z:$Z),2)</f>
        <v>0</v>
      </c>
      <c r="D204" s="9">
        <f>ROUND(SUMIF('Motor Fuel'!$A:$A,$A204,'Motor Fuel'!$K:$K),2)</f>
        <v>0</v>
      </c>
      <c r="E204" s="9">
        <f>ROUND(SUMIF(Cigarette!$A:$A,$A204,Cigarette!$J:$J),2)</f>
        <v>0</v>
      </c>
      <c r="F204" s="9">
        <f>ROUND(SUMIF('Senior Citizen'!$A:$A,$A204,'Senior Citizen'!$E:$E),2)</f>
        <v>0</v>
      </c>
      <c r="G204" s="9">
        <f>ROUND(SUMIF(Liquor!$A:$A,$A204,Liquor!$G:$G),2)</f>
        <v>0</v>
      </c>
      <c r="H204" s="9">
        <f>ROUND(SUMIF('Public Utility'!$A:$A,$A204,'Public Utility'!$Q:$Q),2)</f>
        <v>0</v>
      </c>
      <c r="I204" s="9">
        <f>ROUND(SUMIF(Hotel!$A:$A,$A204,Hotel!$E:$E),2)</f>
        <v>0</v>
      </c>
      <c r="J204" s="9">
        <f>ROUND(SUMIF('Real Estate Transfer'!$A:$A,$A204,'Real Estate Transfer'!$F:$F),2)</f>
        <v>0</v>
      </c>
      <c r="K204" s="9">
        <f>ROUND(SUMIF('Charity Gaming'!$A:$A,$A204,'Charity Gaming'!$R:$R),2)</f>
        <v>0</v>
      </c>
      <c r="L204" s="9">
        <f>ROUND(SUMIF('Private Vehicle Use'!$A:$A,$A204,'Private Vehicle Use'!$E:$E),2)</f>
        <v>0</v>
      </c>
      <c r="M204" s="9">
        <f>ROUND(SUMIF('Business Income'!$A:$A,$A204,'Business Income'!$M:$M),2)</f>
        <v>0</v>
      </c>
      <c r="N204" s="9">
        <f>ROUND(SUMIF('Individual Income'!$A:$A,$A204,'Individual Income'!$I:$I),2)</f>
        <v>0</v>
      </c>
      <c r="O204" s="9">
        <f>ROUND(SUMIF('Automobile Renting'!$A:$A,$A204,'Automobile Renting'!$E:$E),2)</f>
        <v>0</v>
      </c>
      <c r="P204" s="9">
        <f>ROUND(SUMIF('Live Adult Entertainment'!$A:$A,$A204,'Live Adult Entertainment'!$E:$E),2)</f>
        <v>0</v>
      </c>
      <c r="Q204" s="9">
        <f>ROUND(SUMIF(Cannabis!$A:$A,$A204,Cannabis!$F:$F),2)</f>
        <v>0</v>
      </c>
      <c r="R204" s="9">
        <f t="shared" ref="R204:R234" si="12">ROUND(SUM(C204:Q204),2)</f>
        <v>0</v>
      </c>
    </row>
    <row r="205" spans="1:18" x14ac:dyDescent="0.25">
      <c r="A205" s="8">
        <v>46389</v>
      </c>
      <c r="C205" s="9">
        <f>ROUND(SUMIF(Sales!$A:$A,$A205,Sales!$Z:$Z),2)</f>
        <v>0</v>
      </c>
      <c r="D205" s="9">
        <f>ROUND(SUMIF('Motor Fuel'!$A:$A,$A205,'Motor Fuel'!$K:$K),2)</f>
        <v>0</v>
      </c>
      <c r="E205" s="9">
        <f>ROUND(SUMIF(Cigarette!$A:$A,$A205,Cigarette!$J:$J),2)</f>
        <v>0</v>
      </c>
      <c r="F205" s="9">
        <f>ROUND(SUMIF('Senior Citizen'!$A:$A,$A205,'Senior Citizen'!$E:$E),2)</f>
        <v>0</v>
      </c>
      <c r="G205" s="9">
        <f>ROUND(SUMIF(Liquor!$A:$A,$A205,Liquor!$G:$G),2)</f>
        <v>0</v>
      </c>
      <c r="H205" s="9">
        <f>ROUND(SUMIF('Public Utility'!$A:$A,$A205,'Public Utility'!$Q:$Q),2)</f>
        <v>0</v>
      </c>
      <c r="I205" s="9">
        <f>ROUND(SUMIF(Hotel!$A:$A,$A205,Hotel!$E:$E),2)</f>
        <v>0</v>
      </c>
      <c r="J205" s="9">
        <f>ROUND(SUMIF('Real Estate Transfer'!$A:$A,$A205,'Real Estate Transfer'!$F:$F),2)</f>
        <v>0</v>
      </c>
      <c r="K205" s="9">
        <f>ROUND(SUMIF('Charity Gaming'!$A:$A,$A205,'Charity Gaming'!$R:$R),2)</f>
        <v>0</v>
      </c>
      <c r="L205" s="9">
        <f>ROUND(SUMIF('Private Vehicle Use'!$A:$A,$A205,'Private Vehicle Use'!$E:$E),2)</f>
        <v>0</v>
      </c>
      <c r="M205" s="9">
        <f>ROUND(SUMIF('Business Income'!$A:$A,$A205,'Business Income'!$M:$M),2)</f>
        <v>0</v>
      </c>
      <c r="N205" s="9">
        <f>ROUND(SUMIF('Individual Income'!$A:$A,$A205,'Individual Income'!$I:$I),2)</f>
        <v>0</v>
      </c>
      <c r="O205" s="9">
        <f>ROUND(SUMIF('Automobile Renting'!$A:$A,$A205,'Automobile Renting'!$E:$E),2)</f>
        <v>0</v>
      </c>
      <c r="P205" s="9">
        <f>ROUND(SUMIF('Live Adult Entertainment'!$A:$A,$A205,'Live Adult Entertainment'!$E:$E),2)</f>
        <v>0</v>
      </c>
      <c r="Q205" s="9">
        <f>ROUND(SUMIF(Cannabis!$A:$A,$A205,Cannabis!$F:$F),2)</f>
        <v>0</v>
      </c>
      <c r="R205" s="9">
        <f t="shared" si="12"/>
        <v>0</v>
      </c>
    </row>
    <row r="206" spans="1:18" x14ac:dyDescent="0.25">
      <c r="A206" s="8">
        <v>46390</v>
      </c>
      <c r="C206" s="9">
        <f>ROUND(SUMIF(Sales!$A:$A,$A206,Sales!$Z:$Z),2)</f>
        <v>0</v>
      </c>
      <c r="D206" s="9">
        <f>ROUND(SUMIF('Motor Fuel'!$A:$A,$A206,'Motor Fuel'!$K:$K),2)</f>
        <v>0</v>
      </c>
      <c r="E206" s="9">
        <f>ROUND(SUMIF(Cigarette!$A:$A,$A206,Cigarette!$J:$J),2)</f>
        <v>0</v>
      </c>
      <c r="F206" s="9">
        <f>ROUND(SUMIF('Senior Citizen'!$A:$A,$A206,'Senior Citizen'!$E:$E),2)</f>
        <v>0</v>
      </c>
      <c r="G206" s="9">
        <f>ROUND(SUMIF(Liquor!$A:$A,$A206,Liquor!$G:$G),2)</f>
        <v>0</v>
      </c>
      <c r="H206" s="9">
        <f>ROUND(SUMIF('Public Utility'!$A:$A,$A206,'Public Utility'!$Q:$Q),2)</f>
        <v>0</v>
      </c>
      <c r="I206" s="9">
        <f>ROUND(SUMIF(Hotel!$A:$A,$A206,Hotel!$E:$E),2)</f>
        <v>0</v>
      </c>
      <c r="J206" s="9">
        <f>ROUND(SUMIF('Real Estate Transfer'!$A:$A,$A206,'Real Estate Transfer'!$F:$F),2)</f>
        <v>0</v>
      </c>
      <c r="K206" s="9">
        <f>ROUND(SUMIF('Charity Gaming'!$A:$A,$A206,'Charity Gaming'!$R:$R),2)</f>
        <v>0</v>
      </c>
      <c r="L206" s="9">
        <f>ROUND(SUMIF('Private Vehicle Use'!$A:$A,$A206,'Private Vehicle Use'!$E:$E),2)</f>
        <v>0</v>
      </c>
      <c r="M206" s="9">
        <f>ROUND(SUMIF('Business Income'!$A:$A,$A206,'Business Income'!$M:$M),2)</f>
        <v>0</v>
      </c>
      <c r="N206" s="9">
        <f>ROUND(SUMIF('Individual Income'!$A:$A,$A206,'Individual Income'!$I:$I),2)</f>
        <v>0</v>
      </c>
      <c r="O206" s="9">
        <f>ROUND(SUMIF('Automobile Renting'!$A:$A,$A206,'Automobile Renting'!$E:$E),2)</f>
        <v>0</v>
      </c>
      <c r="P206" s="9">
        <f>ROUND(SUMIF('Live Adult Entertainment'!$A:$A,$A206,'Live Adult Entertainment'!$E:$E),2)</f>
        <v>0</v>
      </c>
      <c r="Q206" s="9">
        <f>ROUND(SUMIF(Cannabis!$A:$A,$A206,Cannabis!$F:$F),2)</f>
        <v>0</v>
      </c>
      <c r="R206" s="9">
        <f t="shared" si="12"/>
        <v>0</v>
      </c>
    </row>
    <row r="207" spans="1:18" x14ac:dyDescent="0.25">
      <c r="A207" s="8">
        <v>46391</v>
      </c>
      <c r="C207" s="9">
        <f>ROUND(SUMIF(Sales!$A:$A,$A207,Sales!$Z:$Z),2)</f>
        <v>0</v>
      </c>
      <c r="D207" s="9">
        <f>ROUND(SUMIF('Motor Fuel'!$A:$A,$A207,'Motor Fuel'!$K:$K),2)</f>
        <v>0</v>
      </c>
      <c r="E207" s="9">
        <f>ROUND(SUMIF(Cigarette!$A:$A,$A207,Cigarette!$J:$J),2)</f>
        <v>0</v>
      </c>
      <c r="F207" s="9">
        <f>ROUND(SUMIF('Senior Citizen'!$A:$A,$A207,'Senior Citizen'!$E:$E),2)</f>
        <v>0</v>
      </c>
      <c r="G207" s="9">
        <f>ROUND(SUMIF(Liquor!$A:$A,$A207,Liquor!$G:$G),2)</f>
        <v>0</v>
      </c>
      <c r="H207" s="9">
        <f>ROUND(SUMIF('Public Utility'!$A:$A,$A207,'Public Utility'!$Q:$Q),2)</f>
        <v>0</v>
      </c>
      <c r="I207" s="9">
        <f>ROUND(SUMIF(Hotel!$A:$A,$A207,Hotel!$E:$E),2)</f>
        <v>0</v>
      </c>
      <c r="J207" s="9">
        <f>ROUND(SUMIF('Real Estate Transfer'!$A:$A,$A207,'Real Estate Transfer'!$F:$F),2)</f>
        <v>0</v>
      </c>
      <c r="K207" s="9">
        <f>ROUND(SUMIF('Charity Gaming'!$A:$A,$A207,'Charity Gaming'!$R:$R),2)</f>
        <v>0</v>
      </c>
      <c r="L207" s="9">
        <f>ROUND(SUMIF('Private Vehicle Use'!$A:$A,$A207,'Private Vehicle Use'!$E:$E),2)</f>
        <v>0</v>
      </c>
      <c r="M207" s="9">
        <f>ROUND(SUMIF('Business Income'!$A:$A,$A207,'Business Income'!$M:$M),2)</f>
        <v>0</v>
      </c>
      <c r="N207" s="9">
        <f>ROUND(SUMIF('Individual Income'!$A:$A,$A207,'Individual Income'!$I:$I),2)</f>
        <v>0</v>
      </c>
      <c r="O207" s="9">
        <f>ROUND(SUMIF('Automobile Renting'!$A:$A,$A207,'Automobile Renting'!$E:$E),2)</f>
        <v>0</v>
      </c>
      <c r="P207" s="9">
        <f>ROUND(SUMIF('Live Adult Entertainment'!$A:$A,$A207,'Live Adult Entertainment'!$E:$E),2)</f>
        <v>0</v>
      </c>
      <c r="Q207" s="9">
        <f>ROUND(SUMIF(Cannabis!$A:$A,$A207,Cannabis!$F:$F),2)</f>
        <v>0</v>
      </c>
      <c r="R207" s="9">
        <f t="shared" si="12"/>
        <v>0</v>
      </c>
    </row>
    <row r="208" spans="1:18" x14ac:dyDescent="0.25">
      <c r="A208" s="8">
        <v>46392</v>
      </c>
      <c r="C208" s="9">
        <f>ROUND(SUMIF(Sales!$A:$A,$A208,Sales!$Z:$Z),2)</f>
        <v>0</v>
      </c>
      <c r="D208" s="9">
        <f>ROUND(SUMIF('Motor Fuel'!$A:$A,$A208,'Motor Fuel'!$K:$K),2)</f>
        <v>0</v>
      </c>
      <c r="E208" s="9">
        <f>ROUND(SUMIF(Cigarette!$A:$A,$A208,Cigarette!$J:$J),2)</f>
        <v>0</v>
      </c>
      <c r="F208" s="9">
        <f>ROUND(SUMIF('Senior Citizen'!$A:$A,$A208,'Senior Citizen'!$E:$E),2)</f>
        <v>0</v>
      </c>
      <c r="G208" s="9">
        <f>ROUND(SUMIF(Liquor!$A:$A,$A208,Liquor!$G:$G),2)</f>
        <v>0</v>
      </c>
      <c r="H208" s="9">
        <f>ROUND(SUMIF('Public Utility'!$A:$A,$A208,'Public Utility'!$Q:$Q),2)</f>
        <v>0</v>
      </c>
      <c r="I208" s="9">
        <f>ROUND(SUMIF(Hotel!$A:$A,$A208,Hotel!$E:$E),2)</f>
        <v>0</v>
      </c>
      <c r="J208" s="9">
        <f>ROUND(SUMIF('Real Estate Transfer'!$A:$A,$A208,'Real Estate Transfer'!$F:$F),2)</f>
        <v>0</v>
      </c>
      <c r="K208" s="9">
        <f>ROUND(SUMIF('Charity Gaming'!$A:$A,$A208,'Charity Gaming'!$R:$R),2)</f>
        <v>0</v>
      </c>
      <c r="L208" s="9">
        <f>ROUND(SUMIF('Private Vehicle Use'!$A:$A,$A208,'Private Vehicle Use'!$E:$E),2)</f>
        <v>0</v>
      </c>
      <c r="M208" s="9">
        <f>ROUND(SUMIF('Business Income'!$A:$A,$A208,'Business Income'!$M:$M),2)</f>
        <v>0</v>
      </c>
      <c r="N208" s="9">
        <f>ROUND(SUMIF('Individual Income'!$A:$A,$A208,'Individual Income'!$I:$I),2)</f>
        <v>0</v>
      </c>
      <c r="O208" s="9">
        <f>ROUND(SUMIF('Automobile Renting'!$A:$A,$A208,'Automobile Renting'!$E:$E),2)</f>
        <v>0</v>
      </c>
      <c r="P208" s="9">
        <f>ROUND(SUMIF('Live Adult Entertainment'!$A:$A,$A208,'Live Adult Entertainment'!$E:$E),2)</f>
        <v>0</v>
      </c>
      <c r="Q208" s="9">
        <f>ROUND(SUMIF(Cannabis!$A:$A,$A208,Cannabis!$F:$F),2)</f>
        <v>0</v>
      </c>
      <c r="R208" s="9">
        <f t="shared" si="12"/>
        <v>0</v>
      </c>
    </row>
    <row r="209" spans="1:18" x14ac:dyDescent="0.25">
      <c r="A209" s="8">
        <v>46393</v>
      </c>
      <c r="C209" s="9">
        <f>ROUND(SUMIF(Sales!$A:$A,$A209,Sales!$Z:$Z),2)</f>
        <v>0</v>
      </c>
      <c r="D209" s="9">
        <f>ROUND(SUMIF('Motor Fuel'!$A:$A,$A209,'Motor Fuel'!$K:$K),2)</f>
        <v>0</v>
      </c>
      <c r="E209" s="9">
        <f>ROUND(SUMIF(Cigarette!$A:$A,$A209,Cigarette!$J:$J),2)</f>
        <v>0</v>
      </c>
      <c r="F209" s="9">
        <f>ROUND(SUMIF('Senior Citizen'!$A:$A,$A209,'Senior Citizen'!$E:$E),2)</f>
        <v>0</v>
      </c>
      <c r="G209" s="9">
        <f>ROUND(SUMIF(Liquor!$A:$A,$A209,Liquor!$G:$G),2)</f>
        <v>0</v>
      </c>
      <c r="H209" s="9">
        <f>ROUND(SUMIF('Public Utility'!$A:$A,$A209,'Public Utility'!$Q:$Q),2)</f>
        <v>0</v>
      </c>
      <c r="I209" s="9">
        <f>ROUND(SUMIF(Hotel!$A:$A,$A209,Hotel!$E:$E),2)</f>
        <v>0</v>
      </c>
      <c r="J209" s="9">
        <f>ROUND(SUMIF('Real Estate Transfer'!$A:$A,$A209,'Real Estate Transfer'!$F:$F),2)</f>
        <v>0</v>
      </c>
      <c r="K209" s="9">
        <f>ROUND(SUMIF('Charity Gaming'!$A:$A,$A209,'Charity Gaming'!$R:$R),2)</f>
        <v>0</v>
      </c>
      <c r="L209" s="9">
        <f>ROUND(SUMIF('Private Vehicle Use'!$A:$A,$A209,'Private Vehicle Use'!$E:$E),2)</f>
        <v>0</v>
      </c>
      <c r="M209" s="9">
        <f>ROUND(SUMIF('Business Income'!$A:$A,$A209,'Business Income'!$M:$M),2)</f>
        <v>0</v>
      </c>
      <c r="N209" s="9">
        <f>ROUND(SUMIF('Individual Income'!$A:$A,$A209,'Individual Income'!$I:$I),2)</f>
        <v>0</v>
      </c>
      <c r="O209" s="9">
        <f>ROUND(SUMIF('Automobile Renting'!$A:$A,$A209,'Automobile Renting'!$E:$E),2)</f>
        <v>0</v>
      </c>
      <c r="P209" s="9">
        <f>ROUND(SUMIF('Live Adult Entertainment'!$A:$A,$A209,'Live Adult Entertainment'!$E:$E),2)</f>
        <v>0</v>
      </c>
      <c r="Q209" s="9">
        <f>ROUND(SUMIF(Cannabis!$A:$A,$A209,Cannabis!$F:$F),2)</f>
        <v>0</v>
      </c>
      <c r="R209" s="9">
        <f t="shared" si="12"/>
        <v>0</v>
      </c>
    </row>
    <row r="210" spans="1:18" x14ac:dyDescent="0.25">
      <c r="A210" s="8">
        <v>46394</v>
      </c>
      <c r="C210" s="9">
        <f>ROUND(SUMIF(Sales!$A:$A,$A210,Sales!$Z:$Z),2)</f>
        <v>0</v>
      </c>
      <c r="D210" s="9">
        <f>ROUND(SUMIF('Motor Fuel'!$A:$A,$A210,'Motor Fuel'!$K:$K),2)</f>
        <v>0</v>
      </c>
      <c r="E210" s="9">
        <f>ROUND(SUMIF(Cigarette!$A:$A,$A210,Cigarette!$J:$J),2)</f>
        <v>0</v>
      </c>
      <c r="F210" s="9">
        <f>ROUND(SUMIF('Senior Citizen'!$A:$A,$A210,'Senior Citizen'!$E:$E),2)</f>
        <v>0</v>
      </c>
      <c r="G210" s="9">
        <f>ROUND(SUMIF(Liquor!$A:$A,$A210,Liquor!$G:$G),2)</f>
        <v>0</v>
      </c>
      <c r="H210" s="9">
        <f>ROUND(SUMIF('Public Utility'!$A:$A,$A210,'Public Utility'!$Q:$Q),2)</f>
        <v>0</v>
      </c>
      <c r="I210" s="9">
        <f>ROUND(SUMIF(Hotel!$A:$A,$A210,Hotel!$E:$E),2)</f>
        <v>0</v>
      </c>
      <c r="J210" s="9">
        <f>ROUND(SUMIF('Real Estate Transfer'!$A:$A,$A210,'Real Estate Transfer'!$F:$F),2)</f>
        <v>0</v>
      </c>
      <c r="K210" s="9">
        <f>ROUND(SUMIF('Charity Gaming'!$A:$A,$A210,'Charity Gaming'!$R:$R),2)</f>
        <v>0</v>
      </c>
      <c r="L210" s="9">
        <f>ROUND(SUMIF('Private Vehicle Use'!$A:$A,$A210,'Private Vehicle Use'!$E:$E),2)</f>
        <v>0</v>
      </c>
      <c r="M210" s="9">
        <f>ROUND(SUMIF('Business Income'!$A:$A,$A210,'Business Income'!$M:$M),2)</f>
        <v>0</v>
      </c>
      <c r="N210" s="9">
        <f>ROUND(SUMIF('Individual Income'!$A:$A,$A210,'Individual Income'!$I:$I),2)</f>
        <v>0</v>
      </c>
      <c r="O210" s="9">
        <f>ROUND(SUMIF('Automobile Renting'!$A:$A,$A210,'Automobile Renting'!$E:$E),2)</f>
        <v>0</v>
      </c>
      <c r="P210" s="9">
        <f>ROUND(SUMIF('Live Adult Entertainment'!$A:$A,$A210,'Live Adult Entertainment'!$E:$E),2)</f>
        <v>0</v>
      </c>
      <c r="Q210" s="9">
        <f>ROUND(SUMIF(Cannabis!$A:$A,$A210,Cannabis!$F:$F),2)</f>
        <v>0</v>
      </c>
      <c r="R210" s="9">
        <f t="shared" si="12"/>
        <v>0</v>
      </c>
    </row>
    <row r="211" spans="1:18" x14ac:dyDescent="0.25">
      <c r="A211" s="8">
        <v>46395</v>
      </c>
      <c r="C211" s="9">
        <f>ROUND(SUMIF(Sales!$A:$A,$A211,Sales!$Z:$Z),2)</f>
        <v>0</v>
      </c>
      <c r="D211" s="9">
        <f>ROUND(SUMIF('Motor Fuel'!$A:$A,$A211,'Motor Fuel'!$K:$K),2)</f>
        <v>0</v>
      </c>
      <c r="E211" s="9">
        <f>ROUND(SUMIF(Cigarette!$A:$A,$A211,Cigarette!$J:$J),2)</f>
        <v>0</v>
      </c>
      <c r="F211" s="9">
        <f>ROUND(SUMIF('Senior Citizen'!$A:$A,$A211,'Senior Citizen'!$E:$E),2)</f>
        <v>0</v>
      </c>
      <c r="G211" s="9">
        <f>ROUND(SUMIF(Liquor!$A:$A,$A211,Liquor!$G:$G),2)</f>
        <v>0</v>
      </c>
      <c r="H211" s="9">
        <f>ROUND(SUMIF('Public Utility'!$A:$A,$A211,'Public Utility'!$Q:$Q),2)</f>
        <v>0</v>
      </c>
      <c r="I211" s="9">
        <f>ROUND(SUMIF(Hotel!$A:$A,$A211,Hotel!$E:$E),2)</f>
        <v>0</v>
      </c>
      <c r="J211" s="9">
        <f>ROUND(SUMIF('Real Estate Transfer'!$A:$A,$A211,'Real Estate Transfer'!$F:$F),2)</f>
        <v>0</v>
      </c>
      <c r="K211" s="9">
        <f>ROUND(SUMIF('Charity Gaming'!$A:$A,$A211,'Charity Gaming'!$R:$R),2)</f>
        <v>0</v>
      </c>
      <c r="L211" s="9">
        <f>ROUND(SUMIF('Private Vehicle Use'!$A:$A,$A211,'Private Vehicle Use'!$E:$E),2)</f>
        <v>0</v>
      </c>
      <c r="M211" s="9">
        <f>ROUND(SUMIF('Business Income'!$A:$A,$A211,'Business Income'!$M:$M),2)</f>
        <v>0</v>
      </c>
      <c r="N211" s="9">
        <f>ROUND(SUMIF('Individual Income'!$A:$A,$A211,'Individual Income'!$I:$I),2)</f>
        <v>0</v>
      </c>
      <c r="O211" s="9">
        <f>ROUND(SUMIF('Automobile Renting'!$A:$A,$A211,'Automobile Renting'!$E:$E),2)</f>
        <v>0</v>
      </c>
      <c r="P211" s="9">
        <f>ROUND(SUMIF('Live Adult Entertainment'!$A:$A,$A211,'Live Adult Entertainment'!$E:$E),2)</f>
        <v>0</v>
      </c>
      <c r="Q211" s="9">
        <f>ROUND(SUMIF(Cannabis!$A:$A,$A211,Cannabis!$F:$F),2)</f>
        <v>0</v>
      </c>
      <c r="R211" s="9">
        <f t="shared" si="12"/>
        <v>0</v>
      </c>
    </row>
    <row r="212" spans="1:18" x14ac:dyDescent="0.25">
      <c r="A212" s="8">
        <v>46396</v>
      </c>
      <c r="C212" s="9">
        <f>ROUND(SUMIF(Sales!$A:$A,$A212,Sales!$Z:$Z),2)</f>
        <v>0</v>
      </c>
      <c r="D212" s="9">
        <f>ROUND(SUMIF('Motor Fuel'!$A:$A,$A212,'Motor Fuel'!$K:$K),2)</f>
        <v>0</v>
      </c>
      <c r="E212" s="9">
        <f>ROUND(SUMIF(Cigarette!$A:$A,$A212,Cigarette!$J:$J),2)</f>
        <v>0</v>
      </c>
      <c r="F212" s="9">
        <f>ROUND(SUMIF('Senior Citizen'!$A:$A,$A212,'Senior Citizen'!$E:$E),2)</f>
        <v>0</v>
      </c>
      <c r="G212" s="9">
        <f>ROUND(SUMIF(Liquor!$A:$A,$A212,Liquor!$G:$G),2)</f>
        <v>0</v>
      </c>
      <c r="H212" s="9">
        <f>ROUND(SUMIF('Public Utility'!$A:$A,$A212,'Public Utility'!$Q:$Q),2)</f>
        <v>0</v>
      </c>
      <c r="I212" s="9">
        <f>ROUND(SUMIF(Hotel!$A:$A,$A212,Hotel!$E:$E),2)</f>
        <v>0</v>
      </c>
      <c r="J212" s="9">
        <f>ROUND(SUMIF('Real Estate Transfer'!$A:$A,$A212,'Real Estate Transfer'!$F:$F),2)</f>
        <v>0</v>
      </c>
      <c r="K212" s="9">
        <f>ROUND(SUMIF('Charity Gaming'!$A:$A,$A212,'Charity Gaming'!$R:$R),2)</f>
        <v>0</v>
      </c>
      <c r="L212" s="9">
        <f>ROUND(SUMIF('Private Vehicle Use'!$A:$A,$A212,'Private Vehicle Use'!$E:$E),2)</f>
        <v>0</v>
      </c>
      <c r="M212" s="9">
        <f>ROUND(SUMIF('Business Income'!$A:$A,$A212,'Business Income'!$M:$M),2)</f>
        <v>0</v>
      </c>
      <c r="N212" s="9">
        <f>ROUND(SUMIF('Individual Income'!$A:$A,$A212,'Individual Income'!$I:$I),2)</f>
        <v>0</v>
      </c>
      <c r="O212" s="9">
        <f>ROUND(SUMIF('Automobile Renting'!$A:$A,$A212,'Automobile Renting'!$E:$E),2)</f>
        <v>0</v>
      </c>
      <c r="P212" s="9">
        <f>ROUND(SUMIF('Live Adult Entertainment'!$A:$A,$A212,'Live Adult Entertainment'!$E:$E),2)</f>
        <v>0</v>
      </c>
      <c r="Q212" s="9">
        <f>ROUND(SUMIF(Cannabis!$A:$A,$A212,Cannabis!$F:$F),2)</f>
        <v>0</v>
      </c>
      <c r="R212" s="9">
        <f t="shared" si="12"/>
        <v>0</v>
      </c>
    </row>
    <row r="213" spans="1:18" x14ac:dyDescent="0.25">
      <c r="A213" s="8">
        <v>46397</v>
      </c>
      <c r="C213" s="9">
        <f>ROUND(SUMIF(Sales!$A:$A,$A213,Sales!$Z:$Z),2)</f>
        <v>0</v>
      </c>
      <c r="D213" s="9">
        <f>ROUND(SUMIF('Motor Fuel'!$A:$A,$A213,'Motor Fuel'!$K:$K),2)</f>
        <v>0</v>
      </c>
      <c r="E213" s="9">
        <f>ROUND(SUMIF(Cigarette!$A:$A,$A213,Cigarette!$J:$J),2)</f>
        <v>0</v>
      </c>
      <c r="F213" s="9">
        <f>ROUND(SUMIF('Senior Citizen'!$A:$A,$A213,'Senior Citizen'!$E:$E),2)</f>
        <v>0</v>
      </c>
      <c r="G213" s="9">
        <f>ROUND(SUMIF(Liquor!$A:$A,$A213,Liquor!$G:$G),2)</f>
        <v>0</v>
      </c>
      <c r="H213" s="9">
        <f>ROUND(SUMIF('Public Utility'!$A:$A,$A213,'Public Utility'!$Q:$Q),2)</f>
        <v>0</v>
      </c>
      <c r="I213" s="9">
        <f>ROUND(SUMIF(Hotel!$A:$A,$A213,Hotel!$E:$E),2)</f>
        <v>0</v>
      </c>
      <c r="J213" s="9">
        <f>ROUND(SUMIF('Real Estate Transfer'!$A:$A,$A213,'Real Estate Transfer'!$F:$F),2)</f>
        <v>0</v>
      </c>
      <c r="K213" s="9">
        <f>ROUND(SUMIF('Charity Gaming'!$A:$A,$A213,'Charity Gaming'!$R:$R),2)</f>
        <v>0</v>
      </c>
      <c r="L213" s="9">
        <f>ROUND(SUMIF('Private Vehicle Use'!$A:$A,$A213,'Private Vehicle Use'!$E:$E),2)</f>
        <v>0</v>
      </c>
      <c r="M213" s="9">
        <f>ROUND(SUMIF('Business Income'!$A:$A,$A213,'Business Income'!$M:$M),2)</f>
        <v>0</v>
      </c>
      <c r="N213" s="9">
        <f>ROUND(SUMIF('Individual Income'!$A:$A,$A213,'Individual Income'!$I:$I),2)</f>
        <v>0</v>
      </c>
      <c r="O213" s="9">
        <f>ROUND(SUMIF('Automobile Renting'!$A:$A,$A213,'Automobile Renting'!$E:$E),2)</f>
        <v>0</v>
      </c>
      <c r="P213" s="9">
        <f>ROUND(SUMIF('Live Adult Entertainment'!$A:$A,$A213,'Live Adult Entertainment'!$E:$E),2)</f>
        <v>0</v>
      </c>
      <c r="Q213" s="9">
        <f>ROUND(SUMIF(Cannabis!$A:$A,$A213,Cannabis!$F:$F),2)</f>
        <v>0</v>
      </c>
      <c r="R213" s="9">
        <f t="shared" si="12"/>
        <v>0</v>
      </c>
    </row>
    <row r="214" spans="1:18" x14ac:dyDescent="0.25">
      <c r="A214" s="8">
        <v>46398</v>
      </c>
      <c r="C214" s="9">
        <f>ROUND(SUMIF(Sales!$A:$A,$A214,Sales!$Z:$Z),2)</f>
        <v>0</v>
      </c>
      <c r="D214" s="9">
        <f>ROUND(SUMIF('Motor Fuel'!$A:$A,$A214,'Motor Fuel'!$K:$K),2)</f>
        <v>0</v>
      </c>
      <c r="E214" s="9">
        <f>ROUND(SUMIF(Cigarette!$A:$A,$A214,Cigarette!$J:$J),2)</f>
        <v>0</v>
      </c>
      <c r="F214" s="9">
        <f>ROUND(SUMIF('Senior Citizen'!$A:$A,$A214,'Senior Citizen'!$E:$E),2)</f>
        <v>0</v>
      </c>
      <c r="G214" s="9">
        <f>ROUND(SUMIF(Liquor!$A:$A,$A214,Liquor!$G:$G),2)</f>
        <v>0</v>
      </c>
      <c r="H214" s="9">
        <f>ROUND(SUMIF('Public Utility'!$A:$A,$A214,'Public Utility'!$Q:$Q),2)</f>
        <v>0</v>
      </c>
      <c r="I214" s="9">
        <f>ROUND(SUMIF(Hotel!$A:$A,$A214,Hotel!$E:$E),2)</f>
        <v>0</v>
      </c>
      <c r="J214" s="9">
        <f>ROUND(SUMIF('Real Estate Transfer'!$A:$A,$A214,'Real Estate Transfer'!$F:$F),2)</f>
        <v>0</v>
      </c>
      <c r="K214" s="9">
        <f>ROUND(SUMIF('Charity Gaming'!$A:$A,$A214,'Charity Gaming'!$R:$R),2)</f>
        <v>0</v>
      </c>
      <c r="L214" s="9">
        <f>ROUND(SUMIF('Private Vehicle Use'!$A:$A,$A214,'Private Vehicle Use'!$E:$E),2)</f>
        <v>0</v>
      </c>
      <c r="M214" s="9">
        <f>ROUND(SUMIF('Business Income'!$A:$A,$A214,'Business Income'!$M:$M),2)</f>
        <v>0</v>
      </c>
      <c r="N214" s="9">
        <f>ROUND(SUMIF('Individual Income'!$A:$A,$A214,'Individual Income'!$I:$I),2)</f>
        <v>0</v>
      </c>
      <c r="O214" s="9">
        <f>ROUND(SUMIF('Automobile Renting'!$A:$A,$A214,'Automobile Renting'!$E:$E),2)</f>
        <v>0</v>
      </c>
      <c r="P214" s="9">
        <f>ROUND(SUMIF('Live Adult Entertainment'!$A:$A,$A214,'Live Adult Entertainment'!$E:$E),2)</f>
        <v>0</v>
      </c>
      <c r="Q214" s="9">
        <f>ROUND(SUMIF(Cannabis!$A:$A,$A214,Cannabis!$F:$F),2)</f>
        <v>0</v>
      </c>
      <c r="R214" s="9">
        <f t="shared" si="12"/>
        <v>0</v>
      </c>
    </row>
    <row r="215" spans="1:18" x14ac:dyDescent="0.25">
      <c r="A215" s="8">
        <v>46399</v>
      </c>
      <c r="C215" s="9">
        <f>ROUND(SUMIF(Sales!$A:$A,$A215,Sales!$Z:$Z),2)</f>
        <v>0</v>
      </c>
      <c r="D215" s="9">
        <f>ROUND(SUMIF('Motor Fuel'!$A:$A,$A215,'Motor Fuel'!$K:$K),2)</f>
        <v>0</v>
      </c>
      <c r="E215" s="9">
        <f>ROUND(SUMIF(Cigarette!$A:$A,$A215,Cigarette!$J:$J),2)</f>
        <v>0</v>
      </c>
      <c r="F215" s="9">
        <f>ROUND(SUMIF('Senior Citizen'!$A:$A,$A215,'Senior Citizen'!$E:$E),2)</f>
        <v>0</v>
      </c>
      <c r="G215" s="9">
        <f>ROUND(SUMIF(Liquor!$A:$A,$A215,Liquor!$G:$G),2)</f>
        <v>0</v>
      </c>
      <c r="H215" s="9">
        <f>ROUND(SUMIF('Public Utility'!$A:$A,$A215,'Public Utility'!$Q:$Q),2)</f>
        <v>0</v>
      </c>
      <c r="I215" s="9">
        <f>ROUND(SUMIF(Hotel!$A:$A,$A215,Hotel!$E:$E),2)</f>
        <v>0</v>
      </c>
      <c r="J215" s="9">
        <f>ROUND(SUMIF('Real Estate Transfer'!$A:$A,$A215,'Real Estate Transfer'!$F:$F),2)</f>
        <v>0</v>
      </c>
      <c r="K215" s="9">
        <f>ROUND(SUMIF('Charity Gaming'!$A:$A,$A215,'Charity Gaming'!$R:$R),2)</f>
        <v>0</v>
      </c>
      <c r="L215" s="9">
        <f>ROUND(SUMIF('Private Vehicle Use'!$A:$A,$A215,'Private Vehicle Use'!$E:$E),2)</f>
        <v>0</v>
      </c>
      <c r="M215" s="9">
        <f>ROUND(SUMIF('Business Income'!$A:$A,$A215,'Business Income'!$M:$M),2)</f>
        <v>0</v>
      </c>
      <c r="N215" s="9">
        <f>ROUND(SUMIF('Individual Income'!$A:$A,$A215,'Individual Income'!$I:$I),2)</f>
        <v>0</v>
      </c>
      <c r="O215" s="9">
        <f>ROUND(SUMIF('Automobile Renting'!$A:$A,$A215,'Automobile Renting'!$E:$E),2)</f>
        <v>0</v>
      </c>
      <c r="P215" s="9">
        <f>ROUND(SUMIF('Live Adult Entertainment'!$A:$A,$A215,'Live Adult Entertainment'!$E:$E),2)</f>
        <v>0</v>
      </c>
      <c r="Q215" s="9">
        <f>ROUND(SUMIF(Cannabis!$A:$A,$A215,Cannabis!$F:$F),2)</f>
        <v>0</v>
      </c>
      <c r="R215" s="9">
        <f t="shared" si="12"/>
        <v>0</v>
      </c>
    </row>
    <row r="216" spans="1:18" x14ac:dyDescent="0.25">
      <c r="A216" s="8">
        <v>46400</v>
      </c>
      <c r="C216" s="9">
        <f>ROUND(SUMIF(Sales!$A:$A,$A216,Sales!$Z:$Z),2)</f>
        <v>0</v>
      </c>
      <c r="D216" s="9">
        <f>ROUND(SUMIF('Motor Fuel'!$A:$A,$A216,'Motor Fuel'!$K:$K),2)</f>
        <v>0</v>
      </c>
      <c r="E216" s="9">
        <f>ROUND(SUMIF(Cigarette!$A:$A,$A216,Cigarette!$J:$J),2)</f>
        <v>0</v>
      </c>
      <c r="F216" s="9">
        <f>ROUND(SUMIF('Senior Citizen'!$A:$A,$A216,'Senior Citizen'!$E:$E),2)</f>
        <v>0</v>
      </c>
      <c r="G216" s="9">
        <f>ROUND(SUMIF(Liquor!$A:$A,$A216,Liquor!$G:$G),2)</f>
        <v>0</v>
      </c>
      <c r="H216" s="9">
        <f>ROUND(SUMIF('Public Utility'!$A:$A,$A216,'Public Utility'!$Q:$Q),2)</f>
        <v>0</v>
      </c>
      <c r="I216" s="9">
        <f>ROUND(SUMIF(Hotel!$A:$A,$A216,Hotel!$E:$E),2)</f>
        <v>0</v>
      </c>
      <c r="J216" s="9">
        <f>ROUND(SUMIF('Real Estate Transfer'!$A:$A,$A216,'Real Estate Transfer'!$F:$F),2)</f>
        <v>0</v>
      </c>
      <c r="K216" s="9">
        <f>ROUND(SUMIF('Charity Gaming'!$A:$A,$A216,'Charity Gaming'!$R:$R),2)</f>
        <v>0</v>
      </c>
      <c r="L216" s="9">
        <f>ROUND(SUMIF('Private Vehicle Use'!$A:$A,$A216,'Private Vehicle Use'!$E:$E),2)</f>
        <v>0</v>
      </c>
      <c r="M216" s="9">
        <f>ROUND(SUMIF('Business Income'!$A:$A,$A216,'Business Income'!$M:$M),2)</f>
        <v>0</v>
      </c>
      <c r="N216" s="9">
        <f>ROUND(SUMIF('Individual Income'!$A:$A,$A216,'Individual Income'!$I:$I),2)</f>
        <v>0</v>
      </c>
      <c r="O216" s="9">
        <f>ROUND(SUMIF('Automobile Renting'!$A:$A,$A216,'Automobile Renting'!$E:$E),2)</f>
        <v>0</v>
      </c>
      <c r="P216" s="9">
        <f>ROUND(SUMIF('Live Adult Entertainment'!$A:$A,$A216,'Live Adult Entertainment'!$E:$E),2)</f>
        <v>0</v>
      </c>
      <c r="Q216" s="9">
        <f>ROUND(SUMIF(Cannabis!$A:$A,$A216,Cannabis!$F:$F),2)</f>
        <v>0</v>
      </c>
      <c r="R216" s="9">
        <f t="shared" si="12"/>
        <v>0</v>
      </c>
    </row>
    <row r="217" spans="1:18" x14ac:dyDescent="0.25">
      <c r="A217" s="8">
        <v>46401</v>
      </c>
      <c r="C217" s="9">
        <f>ROUND(SUMIF(Sales!$A:$A,$A217,Sales!$Z:$Z),2)</f>
        <v>0</v>
      </c>
      <c r="D217" s="9">
        <f>ROUND(SUMIF('Motor Fuel'!$A:$A,$A217,'Motor Fuel'!$K:$K),2)</f>
        <v>0</v>
      </c>
      <c r="E217" s="9">
        <f>ROUND(SUMIF(Cigarette!$A:$A,$A217,Cigarette!$J:$J),2)</f>
        <v>0</v>
      </c>
      <c r="F217" s="9">
        <f>ROUND(SUMIF('Senior Citizen'!$A:$A,$A217,'Senior Citizen'!$E:$E),2)</f>
        <v>0</v>
      </c>
      <c r="G217" s="9">
        <f>ROUND(SUMIF(Liquor!$A:$A,$A217,Liquor!$G:$G),2)</f>
        <v>0</v>
      </c>
      <c r="H217" s="9">
        <f>ROUND(SUMIF('Public Utility'!$A:$A,$A217,'Public Utility'!$Q:$Q),2)</f>
        <v>0</v>
      </c>
      <c r="I217" s="9">
        <f>ROUND(SUMIF(Hotel!$A:$A,$A217,Hotel!$E:$E),2)</f>
        <v>0</v>
      </c>
      <c r="J217" s="9">
        <f>ROUND(SUMIF('Real Estate Transfer'!$A:$A,$A217,'Real Estate Transfer'!$F:$F),2)</f>
        <v>0</v>
      </c>
      <c r="K217" s="9">
        <f>ROUND(SUMIF('Charity Gaming'!$A:$A,$A217,'Charity Gaming'!$R:$R),2)</f>
        <v>0</v>
      </c>
      <c r="L217" s="9">
        <f>ROUND(SUMIF('Private Vehicle Use'!$A:$A,$A217,'Private Vehicle Use'!$E:$E),2)</f>
        <v>0</v>
      </c>
      <c r="M217" s="9">
        <f>ROUND(SUMIF('Business Income'!$A:$A,$A217,'Business Income'!$M:$M),2)</f>
        <v>0</v>
      </c>
      <c r="N217" s="9">
        <f>ROUND(SUMIF('Individual Income'!$A:$A,$A217,'Individual Income'!$I:$I),2)</f>
        <v>0</v>
      </c>
      <c r="O217" s="9">
        <f>ROUND(SUMIF('Automobile Renting'!$A:$A,$A217,'Automobile Renting'!$E:$E),2)</f>
        <v>0</v>
      </c>
      <c r="P217" s="9">
        <f>ROUND(SUMIF('Live Adult Entertainment'!$A:$A,$A217,'Live Adult Entertainment'!$E:$E),2)</f>
        <v>0</v>
      </c>
      <c r="Q217" s="9">
        <f>ROUND(SUMIF(Cannabis!$A:$A,$A217,Cannabis!$F:$F),2)</f>
        <v>0</v>
      </c>
      <c r="R217" s="9">
        <f t="shared" si="12"/>
        <v>0</v>
      </c>
    </row>
    <row r="218" spans="1:18" x14ac:dyDescent="0.25">
      <c r="A218" s="8">
        <v>46402</v>
      </c>
      <c r="C218" s="9">
        <f>ROUND(SUMIF(Sales!$A:$A,$A218,Sales!$Z:$Z),2)</f>
        <v>0</v>
      </c>
      <c r="D218" s="9">
        <f>ROUND(SUMIF('Motor Fuel'!$A:$A,$A218,'Motor Fuel'!$K:$K),2)</f>
        <v>0</v>
      </c>
      <c r="E218" s="9">
        <f>ROUND(SUMIF(Cigarette!$A:$A,$A218,Cigarette!$J:$J),2)</f>
        <v>0</v>
      </c>
      <c r="F218" s="9">
        <f>ROUND(SUMIF('Senior Citizen'!$A:$A,$A218,'Senior Citizen'!$E:$E),2)</f>
        <v>0</v>
      </c>
      <c r="G218" s="9">
        <f>ROUND(SUMIF(Liquor!$A:$A,$A218,Liquor!$G:$G),2)</f>
        <v>0</v>
      </c>
      <c r="H218" s="9">
        <f>ROUND(SUMIF('Public Utility'!$A:$A,$A218,'Public Utility'!$Q:$Q),2)</f>
        <v>0</v>
      </c>
      <c r="I218" s="9">
        <f>ROUND(SUMIF(Hotel!$A:$A,$A218,Hotel!$E:$E),2)</f>
        <v>0</v>
      </c>
      <c r="J218" s="9">
        <f>ROUND(SUMIF('Real Estate Transfer'!$A:$A,$A218,'Real Estate Transfer'!$F:$F),2)</f>
        <v>0</v>
      </c>
      <c r="K218" s="9">
        <f>ROUND(SUMIF('Charity Gaming'!$A:$A,$A218,'Charity Gaming'!$R:$R),2)</f>
        <v>0</v>
      </c>
      <c r="L218" s="9">
        <f>ROUND(SUMIF('Private Vehicle Use'!$A:$A,$A218,'Private Vehicle Use'!$E:$E),2)</f>
        <v>0</v>
      </c>
      <c r="M218" s="9">
        <f>ROUND(SUMIF('Business Income'!$A:$A,$A218,'Business Income'!$M:$M),2)</f>
        <v>0</v>
      </c>
      <c r="N218" s="9">
        <f>ROUND(SUMIF('Individual Income'!$A:$A,$A218,'Individual Income'!$I:$I),2)</f>
        <v>0</v>
      </c>
      <c r="O218" s="9">
        <f>ROUND(SUMIF('Automobile Renting'!$A:$A,$A218,'Automobile Renting'!$E:$E),2)</f>
        <v>0</v>
      </c>
      <c r="P218" s="9">
        <f>ROUND(SUMIF('Live Adult Entertainment'!$A:$A,$A218,'Live Adult Entertainment'!$E:$E),2)</f>
        <v>0</v>
      </c>
      <c r="Q218" s="9">
        <f>ROUND(SUMIF(Cannabis!$A:$A,$A218,Cannabis!$F:$F),2)</f>
        <v>0</v>
      </c>
      <c r="R218" s="9">
        <f t="shared" si="12"/>
        <v>0</v>
      </c>
    </row>
    <row r="219" spans="1:18" x14ac:dyDescent="0.25">
      <c r="A219" s="8">
        <v>46403</v>
      </c>
      <c r="C219" s="9">
        <f>ROUND(SUMIF(Sales!$A:$A,$A219,Sales!$Z:$Z),2)</f>
        <v>0</v>
      </c>
      <c r="D219" s="9">
        <f>ROUND(SUMIF('Motor Fuel'!$A:$A,$A219,'Motor Fuel'!$K:$K),2)</f>
        <v>0</v>
      </c>
      <c r="E219" s="9">
        <f>ROUND(SUMIF(Cigarette!$A:$A,$A219,Cigarette!$J:$J),2)</f>
        <v>0</v>
      </c>
      <c r="F219" s="9">
        <f>ROUND(SUMIF('Senior Citizen'!$A:$A,$A219,'Senior Citizen'!$E:$E),2)</f>
        <v>0</v>
      </c>
      <c r="G219" s="9">
        <f>ROUND(SUMIF(Liquor!$A:$A,$A219,Liquor!$G:$G),2)</f>
        <v>0</v>
      </c>
      <c r="H219" s="9">
        <f>ROUND(SUMIF('Public Utility'!$A:$A,$A219,'Public Utility'!$Q:$Q),2)</f>
        <v>0</v>
      </c>
      <c r="I219" s="9">
        <f>ROUND(SUMIF(Hotel!$A:$A,$A219,Hotel!$E:$E),2)</f>
        <v>0</v>
      </c>
      <c r="J219" s="9">
        <f>ROUND(SUMIF('Real Estate Transfer'!$A:$A,$A219,'Real Estate Transfer'!$F:$F),2)</f>
        <v>0</v>
      </c>
      <c r="K219" s="9">
        <f>ROUND(SUMIF('Charity Gaming'!$A:$A,$A219,'Charity Gaming'!$R:$R),2)</f>
        <v>0</v>
      </c>
      <c r="L219" s="9">
        <f>ROUND(SUMIF('Private Vehicle Use'!$A:$A,$A219,'Private Vehicle Use'!$E:$E),2)</f>
        <v>0</v>
      </c>
      <c r="M219" s="9">
        <f>ROUND(SUMIF('Business Income'!$A:$A,$A219,'Business Income'!$M:$M),2)</f>
        <v>0</v>
      </c>
      <c r="N219" s="9">
        <f>ROUND(SUMIF('Individual Income'!$A:$A,$A219,'Individual Income'!$I:$I),2)</f>
        <v>0</v>
      </c>
      <c r="O219" s="9">
        <f>ROUND(SUMIF('Automobile Renting'!$A:$A,$A219,'Automobile Renting'!$E:$E),2)</f>
        <v>0</v>
      </c>
      <c r="P219" s="9">
        <f>ROUND(SUMIF('Live Adult Entertainment'!$A:$A,$A219,'Live Adult Entertainment'!$E:$E),2)</f>
        <v>0</v>
      </c>
      <c r="Q219" s="9">
        <f>ROUND(SUMIF(Cannabis!$A:$A,$A219,Cannabis!$F:$F),2)</f>
        <v>0</v>
      </c>
      <c r="R219" s="9">
        <f t="shared" si="12"/>
        <v>0</v>
      </c>
    </row>
    <row r="220" spans="1:18" x14ac:dyDescent="0.25">
      <c r="A220" s="8">
        <v>46404</v>
      </c>
      <c r="C220" s="9">
        <f>ROUND(SUMIF(Sales!$A:$A,$A220,Sales!$Z:$Z),2)</f>
        <v>0</v>
      </c>
      <c r="D220" s="9">
        <f>ROUND(SUMIF('Motor Fuel'!$A:$A,$A220,'Motor Fuel'!$K:$K),2)</f>
        <v>0</v>
      </c>
      <c r="E220" s="9">
        <f>ROUND(SUMIF(Cigarette!$A:$A,$A220,Cigarette!$J:$J),2)</f>
        <v>0</v>
      </c>
      <c r="F220" s="9">
        <f>ROUND(SUMIF('Senior Citizen'!$A:$A,$A220,'Senior Citizen'!$E:$E),2)</f>
        <v>0</v>
      </c>
      <c r="G220" s="9">
        <f>ROUND(SUMIF(Liquor!$A:$A,$A220,Liquor!$G:$G),2)</f>
        <v>0</v>
      </c>
      <c r="H220" s="9">
        <f>ROUND(SUMIF('Public Utility'!$A:$A,$A220,'Public Utility'!$Q:$Q),2)</f>
        <v>0</v>
      </c>
      <c r="I220" s="9">
        <f>ROUND(SUMIF(Hotel!$A:$A,$A220,Hotel!$E:$E),2)</f>
        <v>0</v>
      </c>
      <c r="J220" s="9">
        <f>ROUND(SUMIF('Real Estate Transfer'!$A:$A,$A220,'Real Estate Transfer'!$F:$F),2)</f>
        <v>0</v>
      </c>
      <c r="K220" s="9">
        <f>ROUND(SUMIF('Charity Gaming'!$A:$A,$A220,'Charity Gaming'!$R:$R),2)</f>
        <v>0</v>
      </c>
      <c r="L220" s="9">
        <f>ROUND(SUMIF('Private Vehicle Use'!$A:$A,$A220,'Private Vehicle Use'!$E:$E),2)</f>
        <v>0</v>
      </c>
      <c r="M220" s="9">
        <f>ROUND(SUMIF('Business Income'!$A:$A,$A220,'Business Income'!$M:$M),2)</f>
        <v>0</v>
      </c>
      <c r="N220" s="9">
        <f>ROUND(SUMIF('Individual Income'!$A:$A,$A220,'Individual Income'!$I:$I),2)</f>
        <v>0</v>
      </c>
      <c r="O220" s="9">
        <f>ROUND(SUMIF('Automobile Renting'!$A:$A,$A220,'Automobile Renting'!$E:$E),2)</f>
        <v>0</v>
      </c>
      <c r="P220" s="9">
        <f>ROUND(SUMIF('Live Adult Entertainment'!$A:$A,$A220,'Live Adult Entertainment'!$E:$E),2)</f>
        <v>0</v>
      </c>
      <c r="Q220" s="9">
        <f>ROUND(SUMIF(Cannabis!$A:$A,$A220,Cannabis!$F:$F),2)</f>
        <v>0</v>
      </c>
      <c r="R220" s="9">
        <f t="shared" si="12"/>
        <v>0</v>
      </c>
    </row>
    <row r="221" spans="1:18" x14ac:dyDescent="0.25">
      <c r="A221" s="8">
        <v>46405</v>
      </c>
      <c r="C221" s="9">
        <f>ROUND(SUMIF(Sales!$A:$A,$A221,Sales!$Z:$Z),2)</f>
        <v>0</v>
      </c>
      <c r="D221" s="9">
        <f>ROUND(SUMIF('Motor Fuel'!$A:$A,$A221,'Motor Fuel'!$K:$K),2)</f>
        <v>0</v>
      </c>
      <c r="E221" s="9">
        <f>ROUND(SUMIF(Cigarette!$A:$A,$A221,Cigarette!$J:$J),2)</f>
        <v>0</v>
      </c>
      <c r="F221" s="9">
        <f>ROUND(SUMIF('Senior Citizen'!$A:$A,$A221,'Senior Citizen'!$E:$E),2)</f>
        <v>0</v>
      </c>
      <c r="G221" s="9">
        <f>ROUND(SUMIF(Liquor!$A:$A,$A221,Liquor!$G:$G),2)</f>
        <v>0</v>
      </c>
      <c r="H221" s="9">
        <f>ROUND(SUMIF('Public Utility'!$A:$A,$A221,'Public Utility'!$Q:$Q),2)</f>
        <v>0</v>
      </c>
      <c r="I221" s="9">
        <f>ROUND(SUMIF(Hotel!$A:$A,$A221,Hotel!$E:$E),2)</f>
        <v>0</v>
      </c>
      <c r="J221" s="9">
        <f>ROUND(SUMIF('Real Estate Transfer'!$A:$A,$A221,'Real Estate Transfer'!$F:$F),2)</f>
        <v>0</v>
      </c>
      <c r="K221" s="9">
        <f>ROUND(SUMIF('Charity Gaming'!$A:$A,$A221,'Charity Gaming'!$R:$R),2)</f>
        <v>0</v>
      </c>
      <c r="L221" s="9">
        <f>ROUND(SUMIF('Private Vehicle Use'!$A:$A,$A221,'Private Vehicle Use'!$E:$E),2)</f>
        <v>0</v>
      </c>
      <c r="M221" s="9">
        <f>ROUND(SUMIF('Business Income'!$A:$A,$A221,'Business Income'!$M:$M),2)</f>
        <v>0</v>
      </c>
      <c r="N221" s="9">
        <f>ROUND(SUMIF('Individual Income'!$A:$A,$A221,'Individual Income'!$I:$I),2)</f>
        <v>0</v>
      </c>
      <c r="O221" s="9">
        <f>ROUND(SUMIF('Automobile Renting'!$A:$A,$A221,'Automobile Renting'!$E:$E),2)</f>
        <v>0</v>
      </c>
      <c r="P221" s="9">
        <f>ROUND(SUMIF('Live Adult Entertainment'!$A:$A,$A221,'Live Adult Entertainment'!$E:$E),2)</f>
        <v>0</v>
      </c>
      <c r="Q221" s="9">
        <f>ROUND(SUMIF(Cannabis!$A:$A,$A221,Cannabis!$F:$F),2)</f>
        <v>0</v>
      </c>
      <c r="R221" s="9">
        <f t="shared" si="12"/>
        <v>0</v>
      </c>
    </row>
    <row r="222" spans="1:18" x14ac:dyDescent="0.25">
      <c r="A222" s="8">
        <v>46406</v>
      </c>
      <c r="C222" s="9">
        <f>ROUND(SUMIF(Sales!$A:$A,$A222,Sales!$Z:$Z),2)</f>
        <v>0</v>
      </c>
      <c r="D222" s="9">
        <f>ROUND(SUMIF('Motor Fuel'!$A:$A,$A222,'Motor Fuel'!$K:$K),2)</f>
        <v>0</v>
      </c>
      <c r="E222" s="9">
        <f>ROUND(SUMIF(Cigarette!$A:$A,$A222,Cigarette!$J:$J),2)</f>
        <v>0</v>
      </c>
      <c r="F222" s="9">
        <f>ROUND(SUMIF('Senior Citizen'!$A:$A,$A222,'Senior Citizen'!$E:$E),2)</f>
        <v>0</v>
      </c>
      <c r="G222" s="9">
        <f>ROUND(SUMIF(Liquor!$A:$A,$A222,Liquor!$G:$G),2)</f>
        <v>0</v>
      </c>
      <c r="H222" s="9">
        <f>ROUND(SUMIF('Public Utility'!$A:$A,$A222,'Public Utility'!$Q:$Q),2)</f>
        <v>0</v>
      </c>
      <c r="I222" s="9">
        <f>ROUND(SUMIF(Hotel!$A:$A,$A222,Hotel!$E:$E),2)</f>
        <v>0</v>
      </c>
      <c r="J222" s="9">
        <f>ROUND(SUMIF('Real Estate Transfer'!$A:$A,$A222,'Real Estate Transfer'!$F:$F),2)</f>
        <v>0</v>
      </c>
      <c r="K222" s="9">
        <f>ROUND(SUMIF('Charity Gaming'!$A:$A,$A222,'Charity Gaming'!$R:$R),2)</f>
        <v>0</v>
      </c>
      <c r="L222" s="9">
        <f>ROUND(SUMIF('Private Vehicle Use'!$A:$A,$A222,'Private Vehicle Use'!$E:$E),2)</f>
        <v>0</v>
      </c>
      <c r="M222" s="9">
        <f>ROUND(SUMIF('Business Income'!$A:$A,$A222,'Business Income'!$M:$M),2)</f>
        <v>0</v>
      </c>
      <c r="N222" s="9">
        <f>ROUND(SUMIF('Individual Income'!$A:$A,$A222,'Individual Income'!$I:$I),2)</f>
        <v>0</v>
      </c>
      <c r="O222" s="9">
        <f>ROUND(SUMIF('Automobile Renting'!$A:$A,$A222,'Automobile Renting'!$E:$E),2)</f>
        <v>0</v>
      </c>
      <c r="P222" s="9">
        <f>ROUND(SUMIF('Live Adult Entertainment'!$A:$A,$A222,'Live Adult Entertainment'!$E:$E),2)</f>
        <v>0</v>
      </c>
      <c r="Q222" s="9">
        <f>ROUND(SUMIF(Cannabis!$A:$A,$A222,Cannabis!$F:$F),2)</f>
        <v>0</v>
      </c>
      <c r="R222" s="9">
        <f t="shared" si="12"/>
        <v>0</v>
      </c>
    </row>
    <row r="223" spans="1:18" x14ac:dyDescent="0.25">
      <c r="A223" s="8">
        <v>46407</v>
      </c>
      <c r="C223" s="9">
        <f>ROUND(SUMIF(Sales!$A:$A,$A223,Sales!$Z:$Z),2)</f>
        <v>0</v>
      </c>
      <c r="D223" s="9">
        <f>ROUND(SUMIF('Motor Fuel'!$A:$A,$A223,'Motor Fuel'!$K:$K),2)</f>
        <v>0</v>
      </c>
      <c r="E223" s="9">
        <f>ROUND(SUMIF(Cigarette!$A:$A,$A223,Cigarette!$J:$J),2)</f>
        <v>0</v>
      </c>
      <c r="F223" s="9">
        <f>ROUND(SUMIF('Senior Citizen'!$A:$A,$A223,'Senior Citizen'!$E:$E),2)</f>
        <v>0</v>
      </c>
      <c r="G223" s="9">
        <f>ROUND(SUMIF(Liquor!$A:$A,$A223,Liquor!$G:$G),2)</f>
        <v>0</v>
      </c>
      <c r="H223" s="9">
        <f>ROUND(SUMIF('Public Utility'!$A:$A,$A223,'Public Utility'!$Q:$Q),2)</f>
        <v>0</v>
      </c>
      <c r="I223" s="9">
        <f>ROUND(SUMIF(Hotel!$A:$A,$A223,Hotel!$E:$E),2)</f>
        <v>0</v>
      </c>
      <c r="J223" s="9">
        <f>ROUND(SUMIF('Real Estate Transfer'!$A:$A,$A223,'Real Estate Transfer'!$F:$F),2)</f>
        <v>0</v>
      </c>
      <c r="K223" s="9">
        <f>ROUND(SUMIF('Charity Gaming'!$A:$A,$A223,'Charity Gaming'!$R:$R),2)</f>
        <v>0</v>
      </c>
      <c r="L223" s="9">
        <f>ROUND(SUMIF('Private Vehicle Use'!$A:$A,$A223,'Private Vehicle Use'!$E:$E),2)</f>
        <v>0</v>
      </c>
      <c r="M223" s="9">
        <f>ROUND(SUMIF('Business Income'!$A:$A,$A223,'Business Income'!$M:$M),2)</f>
        <v>0</v>
      </c>
      <c r="N223" s="9">
        <f>ROUND(SUMIF('Individual Income'!$A:$A,$A223,'Individual Income'!$I:$I),2)</f>
        <v>0</v>
      </c>
      <c r="O223" s="9">
        <f>ROUND(SUMIF('Automobile Renting'!$A:$A,$A223,'Automobile Renting'!$E:$E),2)</f>
        <v>0</v>
      </c>
      <c r="P223" s="9">
        <f>ROUND(SUMIF('Live Adult Entertainment'!$A:$A,$A223,'Live Adult Entertainment'!$E:$E),2)</f>
        <v>0</v>
      </c>
      <c r="Q223" s="9">
        <f>ROUND(SUMIF(Cannabis!$A:$A,$A223,Cannabis!$F:$F),2)</f>
        <v>0</v>
      </c>
      <c r="R223" s="9">
        <f t="shared" si="12"/>
        <v>0</v>
      </c>
    </row>
    <row r="224" spans="1:18" x14ac:dyDescent="0.25">
      <c r="A224" s="8">
        <v>46408</v>
      </c>
      <c r="C224" s="9">
        <f>ROUND(SUMIF(Sales!$A:$A,$A224,Sales!$Z:$Z),2)</f>
        <v>0</v>
      </c>
      <c r="D224" s="9">
        <f>ROUND(SUMIF('Motor Fuel'!$A:$A,$A224,'Motor Fuel'!$K:$K),2)</f>
        <v>0</v>
      </c>
      <c r="E224" s="9">
        <f>ROUND(SUMIF(Cigarette!$A:$A,$A224,Cigarette!$J:$J),2)</f>
        <v>0</v>
      </c>
      <c r="F224" s="9">
        <f>ROUND(SUMIF('Senior Citizen'!$A:$A,$A224,'Senior Citizen'!$E:$E),2)</f>
        <v>0</v>
      </c>
      <c r="G224" s="9">
        <f>ROUND(SUMIF(Liquor!$A:$A,$A224,Liquor!$G:$G),2)</f>
        <v>0</v>
      </c>
      <c r="H224" s="9">
        <f>ROUND(SUMIF('Public Utility'!$A:$A,$A224,'Public Utility'!$Q:$Q),2)</f>
        <v>0</v>
      </c>
      <c r="I224" s="9">
        <f>ROUND(SUMIF(Hotel!$A:$A,$A224,Hotel!$E:$E),2)</f>
        <v>0</v>
      </c>
      <c r="J224" s="9">
        <f>ROUND(SUMIF('Real Estate Transfer'!$A:$A,$A224,'Real Estate Transfer'!$F:$F),2)</f>
        <v>0</v>
      </c>
      <c r="K224" s="9">
        <f>ROUND(SUMIF('Charity Gaming'!$A:$A,$A224,'Charity Gaming'!$R:$R),2)</f>
        <v>0</v>
      </c>
      <c r="L224" s="9">
        <f>ROUND(SUMIF('Private Vehicle Use'!$A:$A,$A224,'Private Vehicle Use'!$E:$E),2)</f>
        <v>0</v>
      </c>
      <c r="M224" s="9">
        <f>ROUND(SUMIF('Business Income'!$A:$A,$A224,'Business Income'!$M:$M),2)</f>
        <v>0</v>
      </c>
      <c r="N224" s="9">
        <f>ROUND(SUMIF('Individual Income'!$A:$A,$A224,'Individual Income'!$I:$I),2)</f>
        <v>0</v>
      </c>
      <c r="O224" s="9">
        <f>ROUND(SUMIF('Automobile Renting'!$A:$A,$A224,'Automobile Renting'!$E:$E),2)</f>
        <v>0</v>
      </c>
      <c r="P224" s="9">
        <f>ROUND(SUMIF('Live Adult Entertainment'!$A:$A,$A224,'Live Adult Entertainment'!$E:$E),2)</f>
        <v>0</v>
      </c>
      <c r="Q224" s="9">
        <f>ROUND(SUMIF(Cannabis!$A:$A,$A224,Cannabis!$F:$F),2)</f>
        <v>0</v>
      </c>
      <c r="R224" s="9">
        <f t="shared" si="12"/>
        <v>0</v>
      </c>
    </row>
    <row r="225" spans="1:18" x14ac:dyDescent="0.25">
      <c r="A225" s="8">
        <v>46409</v>
      </c>
      <c r="C225" s="9">
        <f>ROUND(SUMIF(Sales!$A:$A,$A225,Sales!$Z:$Z),2)</f>
        <v>0</v>
      </c>
      <c r="D225" s="9">
        <f>ROUND(SUMIF('Motor Fuel'!$A:$A,$A225,'Motor Fuel'!$K:$K),2)</f>
        <v>0</v>
      </c>
      <c r="E225" s="9">
        <f>ROUND(SUMIF(Cigarette!$A:$A,$A225,Cigarette!$J:$J),2)</f>
        <v>0</v>
      </c>
      <c r="F225" s="9">
        <f>ROUND(SUMIF('Senior Citizen'!$A:$A,$A225,'Senior Citizen'!$E:$E),2)</f>
        <v>0</v>
      </c>
      <c r="G225" s="9">
        <f>ROUND(SUMIF(Liquor!$A:$A,$A225,Liquor!$G:$G),2)</f>
        <v>0</v>
      </c>
      <c r="H225" s="9">
        <f>ROUND(SUMIF('Public Utility'!$A:$A,$A225,'Public Utility'!$Q:$Q),2)</f>
        <v>0</v>
      </c>
      <c r="I225" s="9">
        <f>ROUND(SUMIF(Hotel!$A:$A,$A225,Hotel!$E:$E),2)</f>
        <v>0</v>
      </c>
      <c r="J225" s="9">
        <f>ROUND(SUMIF('Real Estate Transfer'!$A:$A,$A225,'Real Estate Transfer'!$F:$F),2)</f>
        <v>0</v>
      </c>
      <c r="K225" s="9">
        <f>ROUND(SUMIF('Charity Gaming'!$A:$A,$A225,'Charity Gaming'!$R:$R),2)</f>
        <v>0</v>
      </c>
      <c r="L225" s="9">
        <f>ROUND(SUMIF('Private Vehicle Use'!$A:$A,$A225,'Private Vehicle Use'!$E:$E),2)</f>
        <v>0</v>
      </c>
      <c r="M225" s="9">
        <f>ROUND(SUMIF('Business Income'!$A:$A,$A225,'Business Income'!$M:$M),2)</f>
        <v>0</v>
      </c>
      <c r="N225" s="9">
        <f>ROUND(SUMIF('Individual Income'!$A:$A,$A225,'Individual Income'!$I:$I),2)</f>
        <v>0</v>
      </c>
      <c r="O225" s="9">
        <f>ROUND(SUMIF('Automobile Renting'!$A:$A,$A225,'Automobile Renting'!$E:$E),2)</f>
        <v>0</v>
      </c>
      <c r="P225" s="9">
        <f>ROUND(SUMIF('Live Adult Entertainment'!$A:$A,$A225,'Live Adult Entertainment'!$E:$E),2)</f>
        <v>0</v>
      </c>
      <c r="Q225" s="9">
        <f>ROUND(SUMIF(Cannabis!$A:$A,$A225,Cannabis!$F:$F),2)</f>
        <v>0</v>
      </c>
      <c r="R225" s="9">
        <f t="shared" si="12"/>
        <v>0</v>
      </c>
    </row>
    <row r="226" spans="1:18" x14ac:dyDescent="0.25">
      <c r="A226" s="8">
        <v>46410</v>
      </c>
      <c r="C226" s="9">
        <f>ROUND(SUMIF(Sales!$A:$A,$A226,Sales!$Z:$Z),2)</f>
        <v>0</v>
      </c>
      <c r="D226" s="9">
        <f>ROUND(SUMIF('Motor Fuel'!$A:$A,$A226,'Motor Fuel'!$K:$K),2)</f>
        <v>0</v>
      </c>
      <c r="E226" s="9">
        <f>ROUND(SUMIF(Cigarette!$A:$A,$A226,Cigarette!$J:$J),2)</f>
        <v>0</v>
      </c>
      <c r="F226" s="9">
        <f>ROUND(SUMIF('Senior Citizen'!$A:$A,$A226,'Senior Citizen'!$E:$E),2)</f>
        <v>0</v>
      </c>
      <c r="G226" s="9">
        <f>ROUND(SUMIF(Liquor!$A:$A,$A226,Liquor!$G:$G),2)</f>
        <v>0</v>
      </c>
      <c r="H226" s="9">
        <f>ROUND(SUMIF('Public Utility'!$A:$A,$A226,'Public Utility'!$Q:$Q),2)</f>
        <v>0</v>
      </c>
      <c r="I226" s="9">
        <f>ROUND(SUMIF(Hotel!$A:$A,$A226,Hotel!$E:$E),2)</f>
        <v>0</v>
      </c>
      <c r="J226" s="9">
        <f>ROUND(SUMIF('Real Estate Transfer'!$A:$A,$A226,'Real Estate Transfer'!$F:$F),2)</f>
        <v>0</v>
      </c>
      <c r="K226" s="9">
        <f>ROUND(SUMIF('Charity Gaming'!$A:$A,$A226,'Charity Gaming'!$R:$R),2)</f>
        <v>0</v>
      </c>
      <c r="L226" s="9">
        <f>ROUND(SUMIF('Private Vehicle Use'!$A:$A,$A226,'Private Vehicle Use'!$E:$E),2)</f>
        <v>0</v>
      </c>
      <c r="M226" s="9">
        <f>ROUND(SUMIF('Business Income'!$A:$A,$A226,'Business Income'!$M:$M),2)</f>
        <v>0</v>
      </c>
      <c r="N226" s="9">
        <f>ROUND(SUMIF('Individual Income'!$A:$A,$A226,'Individual Income'!$I:$I),2)</f>
        <v>0</v>
      </c>
      <c r="O226" s="9">
        <f>ROUND(SUMIF('Automobile Renting'!$A:$A,$A226,'Automobile Renting'!$E:$E),2)</f>
        <v>0</v>
      </c>
      <c r="P226" s="9">
        <f>ROUND(SUMIF('Live Adult Entertainment'!$A:$A,$A226,'Live Adult Entertainment'!$E:$E),2)</f>
        <v>0</v>
      </c>
      <c r="Q226" s="9">
        <f>ROUND(SUMIF(Cannabis!$A:$A,$A226,Cannabis!$F:$F),2)</f>
        <v>0</v>
      </c>
      <c r="R226" s="9">
        <f t="shared" si="12"/>
        <v>0</v>
      </c>
    </row>
    <row r="227" spans="1:18" x14ac:dyDescent="0.25">
      <c r="A227" s="8">
        <v>46411</v>
      </c>
      <c r="C227" s="9">
        <f>ROUND(SUMIF(Sales!$A:$A,$A227,Sales!$Z:$Z),2)</f>
        <v>0</v>
      </c>
      <c r="D227" s="9">
        <f>ROUND(SUMIF('Motor Fuel'!$A:$A,$A227,'Motor Fuel'!$K:$K),2)</f>
        <v>0</v>
      </c>
      <c r="E227" s="9">
        <f>ROUND(SUMIF(Cigarette!$A:$A,$A227,Cigarette!$J:$J),2)</f>
        <v>0</v>
      </c>
      <c r="F227" s="9">
        <f>ROUND(SUMIF('Senior Citizen'!$A:$A,$A227,'Senior Citizen'!$E:$E),2)</f>
        <v>0</v>
      </c>
      <c r="G227" s="9">
        <f>ROUND(SUMIF(Liquor!$A:$A,$A227,Liquor!$G:$G),2)</f>
        <v>0</v>
      </c>
      <c r="H227" s="9">
        <f>ROUND(SUMIF('Public Utility'!$A:$A,$A227,'Public Utility'!$Q:$Q),2)</f>
        <v>0</v>
      </c>
      <c r="I227" s="9">
        <f>ROUND(SUMIF(Hotel!$A:$A,$A227,Hotel!$E:$E),2)</f>
        <v>0</v>
      </c>
      <c r="J227" s="9">
        <f>ROUND(SUMIF('Real Estate Transfer'!$A:$A,$A227,'Real Estate Transfer'!$F:$F),2)</f>
        <v>0</v>
      </c>
      <c r="K227" s="9">
        <f>ROUND(SUMIF('Charity Gaming'!$A:$A,$A227,'Charity Gaming'!$R:$R),2)</f>
        <v>0</v>
      </c>
      <c r="L227" s="9">
        <f>ROUND(SUMIF('Private Vehicle Use'!$A:$A,$A227,'Private Vehicle Use'!$E:$E),2)</f>
        <v>0</v>
      </c>
      <c r="M227" s="9">
        <f>ROUND(SUMIF('Business Income'!$A:$A,$A227,'Business Income'!$M:$M),2)</f>
        <v>0</v>
      </c>
      <c r="N227" s="9">
        <f>ROUND(SUMIF('Individual Income'!$A:$A,$A227,'Individual Income'!$I:$I),2)</f>
        <v>0</v>
      </c>
      <c r="O227" s="9">
        <f>ROUND(SUMIF('Automobile Renting'!$A:$A,$A227,'Automobile Renting'!$E:$E),2)</f>
        <v>0</v>
      </c>
      <c r="P227" s="9">
        <f>ROUND(SUMIF('Live Adult Entertainment'!$A:$A,$A227,'Live Adult Entertainment'!$E:$E),2)</f>
        <v>0</v>
      </c>
      <c r="Q227" s="9">
        <f>ROUND(SUMIF(Cannabis!$A:$A,$A227,Cannabis!$F:$F),2)</f>
        <v>0</v>
      </c>
      <c r="R227" s="9">
        <f t="shared" si="12"/>
        <v>0</v>
      </c>
    </row>
    <row r="228" spans="1:18" x14ac:dyDescent="0.25">
      <c r="A228" s="8">
        <v>46412</v>
      </c>
      <c r="C228" s="9">
        <f>ROUND(SUMIF(Sales!$A:$A,$A228,Sales!$Z:$Z),2)</f>
        <v>0</v>
      </c>
      <c r="D228" s="9">
        <f>ROUND(SUMIF('Motor Fuel'!$A:$A,$A228,'Motor Fuel'!$K:$K),2)</f>
        <v>0</v>
      </c>
      <c r="E228" s="9">
        <f>ROUND(SUMIF(Cigarette!$A:$A,$A228,Cigarette!$J:$J),2)</f>
        <v>0</v>
      </c>
      <c r="F228" s="9">
        <f>ROUND(SUMIF('Senior Citizen'!$A:$A,$A228,'Senior Citizen'!$E:$E),2)</f>
        <v>0</v>
      </c>
      <c r="G228" s="9">
        <f>ROUND(SUMIF(Liquor!$A:$A,$A228,Liquor!$G:$G),2)</f>
        <v>0</v>
      </c>
      <c r="H228" s="9">
        <f>ROUND(SUMIF('Public Utility'!$A:$A,$A228,'Public Utility'!$Q:$Q),2)</f>
        <v>0</v>
      </c>
      <c r="I228" s="9">
        <f>ROUND(SUMIF(Hotel!$A:$A,$A228,Hotel!$E:$E),2)</f>
        <v>0</v>
      </c>
      <c r="J228" s="9">
        <f>ROUND(SUMIF('Real Estate Transfer'!$A:$A,$A228,'Real Estate Transfer'!$F:$F),2)</f>
        <v>0</v>
      </c>
      <c r="K228" s="9">
        <f>ROUND(SUMIF('Charity Gaming'!$A:$A,$A228,'Charity Gaming'!$R:$R),2)</f>
        <v>0</v>
      </c>
      <c r="L228" s="9">
        <f>ROUND(SUMIF('Private Vehicle Use'!$A:$A,$A228,'Private Vehicle Use'!$E:$E),2)</f>
        <v>0</v>
      </c>
      <c r="M228" s="9">
        <f>ROUND(SUMIF('Business Income'!$A:$A,$A228,'Business Income'!$M:$M),2)</f>
        <v>0</v>
      </c>
      <c r="N228" s="9">
        <f>ROUND(SUMIF('Individual Income'!$A:$A,$A228,'Individual Income'!$I:$I),2)</f>
        <v>0</v>
      </c>
      <c r="O228" s="9">
        <f>ROUND(SUMIF('Automobile Renting'!$A:$A,$A228,'Automobile Renting'!$E:$E),2)</f>
        <v>0</v>
      </c>
      <c r="P228" s="9">
        <f>ROUND(SUMIF('Live Adult Entertainment'!$A:$A,$A228,'Live Adult Entertainment'!$E:$E),2)</f>
        <v>0</v>
      </c>
      <c r="Q228" s="9">
        <f>ROUND(SUMIF(Cannabis!$A:$A,$A228,Cannabis!$F:$F),2)</f>
        <v>0</v>
      </c>
      <c r="R228" s="9">
        <f t="shared" si="12"/>
        <v>0</v>
      </c>
    </row>
    <row r="229" spans="1:18" x14ac:dyDescent="0.25">
      <c r="A229" s="8">
        <v>46413</v>
      </c>
      <c r="C229" s="9">
        <f>ROUND(SUMIF(Sales!$A:$A,$A229,Sales!$Z:$Z),2)</f>
        <v>0</v>
      </c>
      <c r="D229" s="9">
        <f>ROUND(SUMIF('Motor Fuel'!$A:$A,$A229,'Motor Fuel'!$K:$K),2)</f>
        <v>0</v>
      </c>
      <c r="E229" s="9">
        <f>ROUND(SUMIF(Cigarette!$A:$A,$A229,Cigarette!$J:$J),2)</f>
        <v>0</v>
      </c>
      <c r="F229" s="9">
        <f>ROUND(SUMIF('Senior Citizen'!$A:$A,$A229,'Senior Citizen'!$E:$E),2)</f>
        <v>0</v>
      </c>
      <c r="G229" s="9">
        <f>ROUND(SUMIF(Liquor!$A:$A,$A229,Liquor!$G:$G),2)</f>
        <v>0</v>
      </c>
      <c r="H229" s="9">
        <f>ROUND(SUMIF('Public Utility'!$A:$A,$A229,'Public Utility'!$Q:$Q),2)</f>
        <v>0</v>
      </c>
      <c r="I229" s="9">
        <f>ROUND(SUMIF(Hotel!$A:$A,$A229,Hotel!$E:$E),2)</f>
        <v>0</v>
      </c>
      <c r="J229" s="9">
        <f>ROUND(SUMIF('Real Estate Transfer'!$A:$A,$A229,'Real Estate Transfer'!$F:$F),2)</f>
        <v>0</v>
      </c>
      <c r="K229" s="9">
        <f>ROUND(SUMIF('Charity Gaming'!$A:$A,$A229,'Charity Gaming'!$R:$R),2)</f>
        <v>0</v>
      </c>
      <c r="L229" s="9">
        <f>ROUND(SUMIF('Private Vehicle Use'!$A:$A,$A229,'Private Vehicle Use'!$E:$E),2)</f>
        <v>0</v>
      </c>
      <c r="M229" s="9">
        <f>ROUND(SUMIF('Business Income'!$A:$A,$A229,'Business Income'!$M:$M),2)</f>
        <v>0</v>
      </c>
      <c r="N229" s="9">
        <f>ROUND(SUMIF('Individual Income'!$A:$A,$A229,'Individual Income'!$I:$I),2)</f>
        <v>0</v>
      </c>
      <c r="O229" s="9">
        <f>ROUND(SUMIF('Automobile Renting'!$A:$A,$A229,'Automobile Renting'!$E:$E),2)</f>
        <v>0</v>
      </c>
      <c r="P229" s="9">
        <f>ROUND(SUMIF('Live Adult Entertainment'!$A:$A,$A229,'Live Adult Entertainment'!$E:$E),2)</f>
        <v>0</v>
      </c>
      <c r="Q229" s="9">
        <f>ROUND(SUMIF(Cannabis!$A:$A,$A229,Cannabis!$F:$F),2)</f>
        <v>0</v>
      </c>
      <c r="R229" s="9">
        <f t="shared" si="12"/>
        <v>0</v>
      </c>
    </row>
    <row r="230" spans="1:18" x14ac:dyDescent="0.25">
      <c r="A230" s="8">
        <v>46414</v>
      </c>
      <c r="C230" s="9">
        <f>ROUND(SUMIF(Sales!$A:$A,$A230,Sales!$Z:$Z),2)</f>
        <v>0</v>
      </c>
      <c r="D230" s="9">
        <f>ROUND(SUMIF('Motor Fuel'!$A:$A,$A230,'Motor Fuel'!$K:$K),2)</f>
        <v>0</v>
      </c>
      <c r="E230" s="9">
        <f>ROUND(SUMIF(Cigarette!$A:$A,$A230,Cigarette!$J:$J),2)</f>
        <v>0</v>
      </c>
      <c r="F230" s="9">
        <f>ROUND(SUMIF('Senior Citizen'!$A:$A,$A230,'Senior Citizen'!$E:$E),2)</f>
        <v>0</v>
      </c>
      <c r="G230" s="9">
        <f>ROUND(SUMIF(Liquor!$A:$A,$A230,Liquor!$G:$G),2)</f>
        <v>0</v>
      </c>
      <c r="H230" s="9">
        <f>ROUND(SUMIF('Public Utility'!$A:$A,$A230,'Public Utility'!$Q:$Q),2)</f>
        <v>0</v>
      </c>
      <c r="I230" s="9">
        <f>ROUND(SUMIF(Hotel!$A:$A,$A230,Hotel!$E:$E),2)</f>
        <v>0</v>
      </c>
      <c r="J230" s="9">
        <f>ROUND(SUMIF('Real Estate Transfer'!$A:$A,$A230,'Real Estate Transfer'!$F:$F),2)</f>
        <v>0</v>
      </c>
      <c r="K230" s="9">
        <f>ROUND(SUMIF('Charity Gaming'!$A:$A,$A230,'Charity Gaming'!$R:$R),2)</f>
        <v>0</v>
      </c>
      <c r="L230" s="9">
        <f>ROUND(SUMIF('Private Vehicle Use'!$A:$A,$A230,'Private Vehicle Use'!$E:$E),2)</f>
        <v>0</v>
      </c>
      <c r="M230" s="9">
        <f>ROUND(SUMIF('Business Income'!$A:$A,$A230,'Business Income'!$M:$M),2)</f>
        <v>0</v>
      </c>
      <c r="N230" s="9">
        <f>ROUND(SUMIF('Individual Income'!$A:$A,$A230,'Individual Income'!$I:$I),2)</f>
        <v>0</v>
      </c>
      <c r="O230" s="9">
        <f>ROUND(SUMIF('Automobile Renting'!$A:$A,$A230,'Automobile Renting'!$E:$E),2)</f>
        <v>0</v>
      </c>
      <c r="P230" s="9">
        <f>ROUND(SUMIF('Live Adult Entertainment'!$A:$A,$A230,'Live Adult Entertainment'!$E:$E),2)</f>
        <v>0</v>
      </c>
      <c r="Q230" s="9">
        <f>ROUND(SUMIF(Cannabis!$A:$A,$A230,Cannabis!$F:$F),2)</f>
        <v>0</v>
      </c>
      <c r="R230" s="9">
        <f t="shared" si="12"/>
        <v>0</v>
      </c>
    </row>
    <row r="231" spans="1:18" x14ac:dyDescent="0.25">
      <c r="A231" s="8">
        <v>46415</v>
      </c>
      <c r="C231" s="9">
        <f>ROUND(SUMIF(Sales!$A:$A,$A231,Sales!$Z:$Z),2)</f>
        <v>0</v>
      </c>
      <c r="D231" s="9">
        <f>ROUND(SUMIF('Motor Fuel'!$A:$A,$A231,'Motor Fuel'!$K:$K),2)</f>
        <v>0</v>
      </c>
      <c r="E231" s="9">
        <f>ROUND(SUMIF(Cigarette!$A:$A,$A231,Cigarette!$J:$J),2)</f>
        <v>0</v>
      </c>
      <c r="F231" s="9">
        <f>ROUND(SUMIF('Senior Citizen'!$A:$A,$A231,'Senior Citizen'!$E:$E),2)</f>
        <v>0</v>
      </c>
      <c r="G231" s="9">
        <f>ROUND(SUMIF(Liquor!$A:$A,$A231,Liquor!$G:$G),2)</f>
        <v>0</v>
      </c>
      <c r="H231" s="9">
        <f>ROUND(SUMIF('Public Utility'!$A:$A,$A231,'Public Utility'!$Q:$Q),2)</f>
        <v>0</v>
      </c>
      <c r="I231" s="9">
        <f>ROUND(SUMIF(Hotel!$A:$A,$A231,Hotel!$E:$E),2)</f>
        <v>0</v>
      </c>
      <c r="J231" s="9">
        <f>ROUND(SUMIF('Real Estate Transfer'!$A:$A,$A231,'Real Estate Transfer'!$F:$F),2)</f>
        <v>0</v>
      </c>
      <c r="K231" s="9">
        <f>ROUND(SUMIF('Charity Gaming'!$A:$A,$A231,'Charity Gaming'!$R:$R),2)</f>
        <v>0</v>
      </c>
      <c r="L231" s="9">
        <f>ROUND(SUMIF('Private Vehicle Use'!$A:$A,$A231,'Private Vehicle Use'!$E:$E),2)</f>
        <v>0</v>
      </c>
      <c r="M231" s="9">
        <f>ROUND(SUMIF('Business Income'!$A:$A,$A231,'Business Income'!$M:$M),2)</f>
        <v>0</v>
      </c>
      <c r="N231" s="9">
        <f>ROUND(SUMIF('Individual Income'!$A:$A,$A231,'Individual Income'!$I:$I),2)</f>
        <v>0</v>
      </c>
      <c r="O231" s="9">
        <f>ROUND(SUMIF('Automobile Renting'!$A:$A,$A231,'Automobile Renting'!$E:$E),2)</f>
        <v>0</v>
      </c>
      <c r="P231" s="9">
        <f>ROUND(SUMIF('Live Adult Entertainment'!$A:$A,$A231,'Live Adult Entertainment'!$E:$E),2)</f>
        <v>0</v>
      </c>
      <c r="Q231" s="9">
        <f>ROUND(SUMIF(Cannabis!$A:$A,$A231,Cannabis!$F:$F),2)</f>
        <v>0</v>
      </c>
      <c r="R231" s="9">
        <f t="shared" si="12"/>
        <v>0</v>
      </c>
    </row>
    <row r="232" spans="1:18" x14ac:dyDescent="0.25">
      <c r="A232" s="8">
        <v>46416</v>
      </c>
      <c r="C232" s="9">
        <f>ROUND(SUMIF(Sales!$A:$A,$A232,Sales!$Z:$Z),2)</f>
        <v>0</v>
      </c>
      <c r="D232" s="9">
        <f>ROUND(SUMIF('Motor Fuel'!$A:$A,$A232,'Motor Fuel'!$K:$K),2)</f>
        <v>0</v>
      </c>
      <c r="E232" s="9">
        <f>ROUND(SUMIF(Cigarette!$A:$A,$A232,Cigarette!$J:$J),2)</f>
        <v>0</v>
      </c>
      <c r="F232" s="9">
        <f>ROUND(SUMIF('Senior Citizen'!$A:$A,$A232,'Senior Citizen'!$E:$E),2)</f>
        <v>0</v>
      </c>
      <c r="G232" s="9">
        <f>ROUND(SUMIF(Liquor!$A:$A,$A232,Liquor!$G:$G),2)</f>
        <v>0</v>
      </c>
      <c r="H232" s="9">
        <f>ROUND(SUMIF('Public Utility'!$A:$A,$A232,'Public Utility'!$Q:$Q),2)</f>
        <v>0</v>
      </c>
      <c r="I232" s="9">
        <f>ROUND(SUMIF(Hotel!$A:$A,$A232,Hotel!$E:$E),2)</f>
        <v>0</v>
      </c>
      <c r="J232" s="9">
        <f>ROUND(SUMIF('Real Estate Transfer'!$A:$A,$A232,'Real Estate Transfer'!$F:$F),2)</f>
        <v>0</v>
      </c>
      <c r="K232" s="9">
        <f>ROUND(SUMIF('Charity Gaming'!$A:$A,$A232,'Charity Gaming'!$R:$R),2)</f>
        <v>0</v>
      </c>
      <c r="L232" s="9">
        <f>ROUND(SUMIF('Private Vehicle Use'!$A:$A,$A232,'Private Vehicle Use'!$E:$E),2)</f>
        <v>0</v>
      </c>
      <c r="M232" s="9">
        <f>ROUND(SUMIF('Business Income'!$A:$A,$A232,'Business Income'!$M:$M),2)</f>
        <v>0</v>
      </c>
      <c r="N232" s="9">
        <f>ROUND(SUMIF('Individual Income'!$A:$A,$A232,'Individual Income'!$I:$I),2)</f>
        <v>0</v>
      </c>
      <c r="O232" s="9">
        <f>ROUND(SUMIF('Automobile Renting'!$A:$A,$A232,'Automobile Renting'!$E:$E),2)</f>
        <v>0</v>
      </c>
      <c r="P232" s="9">
        <f>ROUND(SUMIF('Live Adult Entertainment'!$A:$A,$A232,'Live Adult Entertainment'!$E:$E),2)</f>
        <v>0</v>
      </c>
      <c r="Q232" s="9">
        <f>ROUND(SUMIF(Cannabis!$A:$A,$A232,Cannabis!$F:$F),2)</f>
        <v>0</v>
      </c>
      <c r="R232" s="9">
        <f t="shared" si="12"/>
        <v>0</v>
      </c>
    </row>
    <row r="233" spans="1:18" x14ac:dyDescent="0.25">
      <c r="A233" s="8">
        <v>46417</v>
      </c>
      <c r="C233" s="9">
        <f>ROUND(SUMIF(Sales!$A:$A,$A233,Sales!$Z:$Z),2)</f>
        <v>0</v>
      </c>
      <c r="D233" s="9">
        <f>ROUND(SUMIF('Motor Fuel'!$A:$A,$A233,'Motor Fuel'!$K:$K),2)</f>
        <v>0</v>
      </c>
      <c r="E233" s="9">
        <f>ROUND(SUMIF(Cigarette!$A:$A,$A233,Cigarette!$J:$J),2)</f>
        <v>0</v>
      </c>
      <c r="F233" s="9">
        <f>ROUND(SUMIF('Senior Citizen'!$A:$A,$A233,'Senior Citizen'!$E:$E),2)</f>
        <v>0</v>
      </c>
      <c r="G233" s="9">
        <f>ROUND(SUMIF(Liquor!$A:$A,$A233,Liquor!$G:$G),2)</f>
        <v>0</v>
      </c>
      <c r="H233" s="9">
        <f>ROUND(SUMIF('Public Utility'!$A:$A,$A233,'Public Utility'!$Q:$Q),2)</f>
        <v>0</v>
      </c>
      <c r="I233" s="9">
        <f>ROUND(SUMIF(Hotel!$A:$A,$A233,Hotel!$E:$E),2)</f>
        <v>0</v>
      </c>
      <c r="J233" s="9">
        <f>ROUND(SUMIF('Real Estate Transfer'!$A:$A,$A233,'Real Estate Transfer'!$F:$F),2)</f>
        <v>0</v>
      </c>
      <c r="K233" s="9">
        <f>ROUND(SUMIF('Charity Gaming'!$A:$A,$A233,'Charity Gaming'!$R:$R),2)</f>
        <v>0</v>
      </c>
      <c r="L233" s="9">
        <f>ROUND(SUMIF('Private Vehicle Use'!$A:$A,$A233,'Private Vehicle Use'!$E:$E),2)</f>
        <v>0</v>
      </c>
      <c r="M233" s="9">
        <f>ROUND(SUMIF('Business Income'!$A:$A,$A233,'Business Income'!$M:$M),2)</f>
        <v>0</v>
      </c>
      <c r="N233" s="9">
        <f>ROUND(SUMIF('Individual Income'!$A:$A,$A233,'Individual Income'!$I:$I),2)</f>
        <v>0</v>
      </c>
      <c r="O233" s="9">
        <f>ROUND(SUMIF('Automobile Renting'!$A:$A,$A233,'Automobile Renting'!$E:$E),2)</f>
        <v>0</v>
      </c>
      <c r="P233" s="9">
        <f>ROUND(SUMIF('Live Adult Entertainment'!$A:$A,$A233,'Live Adult Entertainment'!$E:$E),2)</f>
        <v>0</v>
      </c>
      <c r="Q233" s="9">
        <f>ROUND(SUMIF(Cannabis!$A:$A,$A233,Cannabis!$F:$F),2)</f>
        <v>0</v>
      </c>
      <c r="R233" s="9">
        <f t="shared" si="12"/>
        <v>0</v>
      </c>
    </row>
    <row r="234" spans="1:18" x14ac:dyDescent="0.25">
      <c r="A234" s="10">
        <v>46418</v>
      </c>
      <c r="C234" s="9">
        <f>ROUND(SUMIF(Sales!$A:$A,$A234,Sales!$Z:$Z),2)</f>
        <v>0</v>
      </c>
      <c r="D234" s="9">
        <f>ROUND(SUMIF('Motor Fuel'!$A:$A,$A234,'Motor Fuel'!$K:$K),2)</f>
        <v>0</v>
      </c>
      <c r="E234" s="9">
        <f>ROUND(SUMIF(Cigarette!$A:$A,$A234,Cigarette!$J:$J),2)</f>
        <v>0</v>
      </c>
      <c r="F234" s="9">
        <f>ROUND(SUMIF('Senior Citizen'!$A:$A,$A234,'Senior Citizen'!$E:$E),2)</f>
        <v>0</v>
      </c>
      <c r="G234" s="9">
        <f>ROUND(SUMIF(Liquor!$A:$A,$A234,Liquor!$G:$G),2)</f>
        <v>0</v>
      </c>
      <c r="H234" s="9">
        <f>ROUND(SUMIF('Public Utility'!$A:$A,$A234,'Public Utility'!$Q:$Q),2)</f>
        <v>0</v>
      </c>
      <c r="I234" s="9">
        <f>ROUND(SUMIF(Hotel!$A:$A,$A234,Hotel!$E:$E),2)</f>
        <v>0</v>
      </c>
      <c r="J234" s="9">
        <f>ROUND(SUMIF('Real Estate Transfer'!$A:$A,$A234,'Real Estate Transfer'!$F:$F),2)</f>
        <v>0</v>
      </c>
      <c r="K234" s="9">
        <f>ROUND(SUMIF('Charity Gaming'!$A:$A,$A234,'Charity Gaming'!$R:$R),2)</f>
        <v>0</v>
      </c>
      <c r="L234" s="9">
        <f>ROUND(SUMIF('Private Vehicle Use'!$A:$A,$A234,'Private Vehicle Use'!$E:$E),2)</f>
        <v>0</v>
      </c>
      <c r="M234" s="9">
        <f>ROUND(SUMIF('Business Income'!$A:$A,$A234,'Business Income'!$M:$M),2)</f>
        <v>0</v>
      </c>
      <c r="N234" s="9">
        <f>ROUND(SUMIF('Individual Income'!$A:$A,$A234,'Individual Income'!$I:$I),2)</f>
        <v>0</v>
      </c>
      <c r="O234" s="9">
        <f>ROUND(SUMIF('Automobile Renting'!$A:$A,$A234,'Automobile Renting'!$E:$E),2)</f>
        <v>0</v>
      </c>
      <c r="P234" s="9">
        <f>ROUND(SUMIF('Live Adult Entertainment'!$A:$A,$A234,'Live Adult Entertainment'!$E:$E),2)</f>
        <v>0</v>
      </c>
      <c r="Q234" s="9">
        <f>ROUND(SUMIF(Cannabis!$A:$A,$A234,Cannabis!$F:$F),2)</f>
        <v>0</v>
      </c>
      <c r="R234" s="9">
        <f t="shared" si="12"/>
        <v>0</v>
      </c>
    </row>
    <row r="235" spans="1:18" x14ac:dyDescent="0.25">
      <c r="C235" s="12">
        <f>ROUND(SUM(C204:C234),2)</f>
        <v>0</v>
      </c>
      <c r="D235" s="12">
        <f t="shared" ref="D235:R235" si="13">ROUND(SUM(D204:D234),2)</f>
        <v>0</v>
      </c>
      <c r="E235" s="12">
        <f t="shared" si="13"/>
        <v>0</v>
      </c>
      <c r="F235" s="12">
        <f t="shared" si="13"/>
        <v>0</v>
      </c>
      <c r="G235" s="12">
        <f t="shared" si="13"/>
        <v>0</v>
      </c>
      <c r="H235" s="12">
        <f t="shared" si="13"/>
        <v>0</v>
      </c>
      <c r="I235" s="12">
        <f t="shared" si="13"/>
        <v>0</v>
      </c>
      <c r="J235" s="12">
        <f t="shared" si="13"/>
        <v>0</v>
      </c>
      <c r="K235" s="12">
        <f t="shared" si="13"/>
        <v>0</v>
      </c>
      <c r="L235" s="12">
        <f t="shared" si="13"/>
        <v>0</v>
      </c>
      <c r="M235" s="12">
        <f t="shared" si="13"/>
        <v>0</v>
      </c>
      <c r="N235" s="12">
        <f t="shared" si="13"/>
        <v>0</v>
      </c>
      <c r="O235" s="12">
        <f t="shared" si="13"/>
        <v>0</v>
      </c>
      <c r="P235" s="12">
        <f t="shared" si="13"/>
        <v>0</v>
      </c>
      <c r="Q235" s="12">
        <f t="shared" si="13"/>
        <v>0</v>
      </c>
      <c r="R235" s="12">
        <f t="shared" si="13"/>
        <v>0</v>
      </c>
    </row>
    <row r="237" spans="1:18" x14ac:dyDescent="0.25">
      <c r="A237" s="8">
        <v>46419</v>
      </c>
      <c r="C237" s="9">
        <f>ROUND(SUMIF(Sales!$A:$A,$A237,Sales!$Z:$Z),2)</f>
        <v>0</v>
      </c>
      <c r="D237" s="9">
        <f>ROUND(SUMIF('Motor Fuel'!$A:$A,$A237,'Motor Fuel'!$K:$K),2)</f>
        <v>0</v>
      </c>
      <c r="E237" s="9">
        <f>ROUND(SUMIF(Cigarette!$A:$A,$A237,Cigarette!$J:$J),2)</f>
        <v>0</v>
      </c>
      <c r="F237" s="9">
        <f>ROUND(SUMIF('Senior Citizen'!$A:$A,$A237,'Senior Citizen'!$E:$E),2)</f>
        <v>0</v>
      </c>
      <c r="G237" s="9">
        <f>ROUND(SUMIF(Liquor!$A:$A,$A237,Liquor!$G:$G),2)</f>
        <v>0</v>
      </c>
      <c r="H237" s="9">
        <f>ROUND(SUMIF('Public Utility'!$A:$A,$A237,'Public Utility'!$Q:$Q),2)</f>
        <v>0</v>
      </c>
      <c r="I237" s="9">
        <f>ROUND(SUMIF(Hotel!$A:$A,$A237,Hotel!$E:$E),2)</f>
        <v>0</v>
      </c>
      <c r="J237" s="9">
        <f>ROUND(SUMIF('Real Estate Transfer'!$A:$A,$A237,'Real Estate Transfer'!$F:$F),2)</f>
        <v>0</v>
      </c>
      <c r="K237" s="9">
        <f>ROUND(SUMIF('Charity Gaming'!$A:$A,$A237,'Charity Gaming'!$R:$R),2)</f>
        <v>0</v>
      </c>
      <c r="L237" s="9">
        <f>ROUND(SUMIF('Private Vehicle Use'!$A:$A,$A237,'Private Vehicle Use'!$E:$E),2)</f>
        <v>0</v>
      </c>
      <c r="M237" s="9">
        <f>ROUND(SUMIF('Business Income'!$A:$A,$A237,'Business Income'!$M:$M),2)</f>
        <v>0</v>
      </c>
      <c r="N237" s="9">
        <f>ROUND(SUMIF('Individual Income'!$A:$A,$A237,'Individual Income'!$I:$I),2)</f>
        <v>0</v>
      </c>
      <c r="O237" s="9">
        <f>ROUND(SUMIF('Automobile Renting'!$A:$A,$A237,'Automobile Renting'!$E:$E),2)</f>
        <v>0</v>
      </c>
      <c r="P237" s="9">
        <f>ROUND(SUMIF('Live Adult Entertainment'!$A:$A,$A237,'Live Adult Entertainment'!$E:$E),2)</f>
        <v>0</v>
      </c>
      <c r="Q237" s="9">
        <f>ROUND(SUMIF(Cannabis!$A:$A,$A237,Cannabis!$F:$F),2)</f>
        <v>0</v>
      </c>
      <c r="R237" s="9">
        <f t="shared" ref="R237:R264" si="14">ROUND(SUM(C237:Q237),2)</f>
        <v>0</v>
      </c>
    </row>
    <row r="238" spans="1:18" x14ac:dyDescent="0.25">
      <c r="A238" s="8">
        <v>46420</v>
      </c>
      <c r="C238" s="9">
        <f>ROUND(SUMIF(Sales!$A:$A,$A238,Sales!$Z:$Z),2)</f>
        <v>0</v>
      </c>
      <c r="D238" s="9">
        <f>ROUND(SUMIF('Motor Fuel'!$A:$A,$A238,'Motor Fuel'!$K:$K),2)</f>
        <v>0</v>
      </c>
      <c r="E238" s="9">
        <f>ROUND(SUMIF(Cigarette!$A:$A,$A238,Cigarette!$J:$J),2)</f>
        <v>0</v>
      </c>
      <c r="F238" s="9">
        <f>ROUND(SUMIF('Senior Citizen'!$A:$A,$A238,'Senior Citizen'!$E:$E),2)</f>
        <v>0</v>
      </c>
      <c r="G238" s="9">
        <f>ROUND(SUMIF(Liquor!$A:$A,$A238,Liquor!$G:$G),2)</f>
        <v>0</v>
      </c>
      <c r="H238" s="9">
        <f>ROUND(SUMIF('Public Utility'!$A:$A,$A238,'Public Utility'!$Q:$Q),2)</f>
        <v>0</v>
      </c>
      <c r="I238" s="9">
        <f>ROUND(SUMIF(Hotel!$A:$A,$A238,Hotel!$E:$E),2)</f>
        <v>0</v>
      </c>
      <c r="J238" s="9">
        <f>ROUND(SUMIF('Real Estate Transfer'!$A:$A,$A238,'Real Estate Transfer'!$F:$F),2)</f>
        <v>0</v>
      </c>
      <c r="K238" s="9">
        <f>ROUND(SUMIF('Charity Gaming'!$A:$A,$A238,'Charity Gaming'!$R:$R),2)</f>
        <v>0</v>
      </c>
      <c r="L238" s="9">
        <f>ROUND(SUMIF('Private Vehicle Use'!$A:$A,$A238,'Private Vehicle Use'!$E:$E),2)</f>
        <v>0</v>
      </c>
      <c r="M238" s="9">
        <f>ROUND(SUMIF('Business Income'!$A:$A,$A238,'Business Income'!$M:$M),2)</f>
        <v>0</v>
      </c>
      <c r="N238" s="9">
        <f>ROUND(SUMIF('Individual Income'!$A:$A,$A238,'Individual Income'!$I:$I),2)</f>
        <v>0</v>
      </c>
      <c r="O238" s="9">
        <f>ROUND(SUMIF('Automobile Renting'!$A:$A,$A238,'Automobile Renting'!$E:$E),2)</f>
        <v>0</v>
      </c>
      <c r="P238" s="9">
        <f>ROUND(SUMIF('Live Adult Entertainment'!$A:$A,$A238,'Live Adult Entertainment'!$E:$E),2)</f>
        <v>0</v>
      </c>
      <c r="Q238" s="9">
        <f>ROUND(SUMIF(Cannabis!$A:$A,$A238,Cannabis!$F:$F),2)</f>
        <v>0</v>
      </c>
      <c r="R238" s="9">
        <f t="shared" si="14"/>
        <v>0</v>
      </c>
    </row>
    <row r="239" spans="1:18" x14ac:dyDescent="0.25">
      <c r="A239" s="8">
        <v>46421</v>
      </c>
      <c r="C239" s="9">
        <f>ROUND(SUMIF(Sales!$A:$A,$A239,Sales!$Z:$Z),2)</f>
        <v>0</v>
      </c>
      <c r="D239" s="9">
        <f>ROUND(SUMIF('Motor Fuel'!$A:$A,$A239,'Motor Fuel'!$K:$K),2)</f>
        <v>0</v>
      </c>
      <c r="E239" s="9">
        <f>ROUND(SUMIF(Cigarette!$A:$A,$A239,Cigarette!$J:$J),2)</f>
        <v>0</v>
      </c>
      <c r="F239" s="9">
        <f>ROUND(SUMIF('Senior Citizen'!$A:$A,$A239,'Senior Citizen'!$E:$E),2)</f>
        <v>0</v>
      </c>
      <c r="G239" s="9">
        <f>ROUND(SUMIF(Liquor!$A:$A,$A239,Liquor!$G:$G),2)</f>
        <v>0</v>
      </c>
      <c r="H239" s="9">
        <f>ROUND(SUMIF('Public Utility'!$A:$A,$A239,'Public Utility'!$Q:$Q),2)</f>
        <v>0</v>
      </c>
      <c r="I239" s="9">
        <f>ROUND(SUMIF(Hotel!$A:$A,$A239,Hotel!$E:$E),2)</f>
        <v>0</v>
      </c>
      <c r="J239" s="9">
        <f>ROUND(SUMIF('Real Estate Transfer'!$A:$A,$A239,'Real Estate Transfer'!$F:$F),2)</f>
        <v>0</v>
      </c>
      <c r="K239" s="9">
        <f>ROUND(SUMIF('Charity Gaming'!$A:$A,$A239,'Charity Gaming'!$R:$R),2)</f>
        <v>0</v>
      </c>
      <c r="L239" s="9">
        <f>ROUND(SUMIF('Private Vehicle Use'!$A:$A,$A239,'Private Vehicle Use'!$E:$E),2)</f>
        <v>0</v>
      </c>
      <c r="M239" s="9">
        <f>ROUND(SUMIF('Business Income'!$A:$A,$A239,'Business Income'!$M:$M),2)</f>
        <v>0</v>
      </c>
      <c r="N239" s="9">
        <f>ROUND(SUMIF('Individual Income'!$A:$A,$A239,'Individual Income'!$I:$I),2)</f>
        <v>0</v>
      </c>
      <c r="O239" s="9">
        <f>ROUND(SUMIF('Automobile Renting'!$A:$A,$A239,'Automobile Renting'!$E:$E),2)</f>
        <v>0</v>
      </c>
      <c r="P239" s="9">
        <f>ROUND(SUMIF('Live Adult Entertainment'!$A:$A,$A239,'Live Adult Entertainment'!$E:$E),2)</f>
        <v>0</v>
      </c>
      <c r="Q239" s="9">
        <f>ROUND(SUMIF(Cannabis!$A:$A,$A239,Cannabis!$F:$F),2)</f>
        <v>0</v>
      </c>
      <c r="R239" s="9">
        <f t="shared" si="14"/>
        <v>0</v>
      </c>
    </row>
    <row r="240" spans="1:18" x14ac:dyDescent="0.25">
      <c r="A240" s="8">
        <v>46422</v>
      </c>
      <c r="C240" s="9">
        <f>ROUND(SUMIF(Sales!$A:$A,$A240,Sales!$Z:$Z),2)</f>
        <v>0</v>
      </c>
      <c r="D240" s="9">
        <f>ROUND(SUMIF('Motor Fuel'!$A:$A,$A240,'Motor Fuel'!$K:$K),2)</f>
        <v>0</v>
      </c>
      <c r="E240" s="9">
        <f>ROUND(SUMIF(Cigarette!$A:$A,$A240,Cigarette!$J:$J),2)</f>
        <v>0</v>
      </c>
      <c r="F240" s="9">
        <f>ROUND(SUMIF('Senior Citizen'!$A:$A,$A240,'Senior Citizen'!$E:$E),2)</f>
        <v>0</v>
      </c>
      <c r="G240" s="9">
        <f>ROUND(SUMIF(Liquor!$A:$A,$A240,Liquor!$G:$G),2)</f>
        <v>0</v>
      </c>
      <c r="H240" s="9">
        <f>ROUND(SUMIF('Public Utility'!$A:$A,$A240,'Public Utility'!$Q:$Q),2)</f>
        <v>0</v>
      </c>
      <c r="I240" s="9">
        <f>ROUND(SUMIF(Hotel!$A:$A,$A240,Hotel!$E:$E),2)</f>
        <v>0</v>
      </c>
      <c r="J240" s="9">
        <f>ROUND(SUMIF('Real Estate Transfer'!$A:$A,$A240,'Real Estate Transfer'!$F:$F),2)</f>
        <v>0</v>
      </c>
      <c r="K240" s="9">
        <f>ROUND(SUMIF('Charity Gaming'!$A:$A,$A240,'Charity Gaming'!$R:$R),2)</f>
        <v>0</v>
      </c>
      <c r="L240" s="9">
        <f>ROUND(SUMIF('Private Vehicle Use'!$A:$A,$A240,'Private Vehicle Use'!$E:$E),2)</f>
        <v>0</v>
      </c>
      <c r="M240" s="9">
        <f>ROUND(SUMIF('Business Income'!$A:$A,$A240,'Business Income'!$M:$M),2)</f>
        <v>0</v>
      </c>
      <c r="N240" s="9">
        <f>ROUND(SUMIF('Individual Income'!$A:$A,$A240,'Individual Income'!$I:$I),2)</f>
        <v>0</v>
      </c>
      <c r="O240" s="9">
        <f>ROUND(SUMIF('Automobile Renting'!$A:$A,$A240,'Automobile Renting'!$E:$E),2)</f>
        <v>0</v>
      </c>
      <c r="P240" s="9">
        <f>ROUND(SUMIF('Live Adult Entertainment'!$A:$A,$A240,'Live Adult Entertainment'!$E:$E),2)</f>
        <v>0</v>
      </c>
      <c r="Q240" s="9">
        <f>ROUND(SUMIF(Cannabis!$A:$A,$A240,Cannabis!$F:$F),2)</f>
        <v>0</v>
      </c>
      <c r="R240" s="9">
        <f t="shared" si="14"/>
        <v>0</v>
      </c>
    </row>
    <row r="241" spans="1:18" x14ac:dyDescent="0.25">
      <c r="A241" s="8">
        <v>46423</v>
      </c>
      <c r="C241" s="9">
        <f>ROUND(SUMIF(Sales!$A:$A,$A241,Sales!$Z:$Z),2)</f>
        <v>0</v>
      </c>
      <c r="D241" s="9">
        <f>ROUND(SUMIF('Motor Fuel'!$A:$A,$A241,'Motor Fuel'!$K:$K),2)</f>
        <v>0</v>
      </c>
      <c r="E241" s="9">
        <f>ROUND(SUMIF(Cigarette!$A:$A,$A241,Cigarette!$J:$J),2)</f>
        <v>0</v>
      </c>
      <c r="F241" s="9">
        <f>ROUND(SUMIF('Senior Citizen'!$A:$A,$A241,'Senior Citizen'!$E:$E),2)</f>
        <v>0</v>
      </c>
      <c r="G241" s="9">
        <f>ROUND(SUMIF(Liquor!$A:$A,$A241,Liquor!$G:$G),2)</f>
        <v>0</v>
      </c>
      <c r="H241" s="9">
        <f>ROUND(SUMIF('Public Utility'!$A:$A,$A241,'Public Utility'!$Q:$Q),2)</f>
        <v>0</v>
      </c>
      <c r="I241" s="9">
        <f>ROUND(SUMIF(Hotel!$A:$A,$A241,Hotel!$E:$E),2)</f>
        <v>0</v>
      </c>
      <c r="J241" s="9">
        <f>ROUND(SUMIF('Real Estate Transfer'!$A:$A,$A241,'Real Estate Transfer'!$F:$F),2)</f>
        <v>0</v>
      </c>
      <c r="K241" s="9">
        <f>ROUND(SUMIF('Charity Gaming'!$A:$A,$A241,'Charity Gaming'!$R:$R),2)</f>
        <v>0</v>
      </c>
      <c r="L241" s="9">
        <f>ROUND(SUMIF('Private Vehicle Use'!$A:$A,$A241,'Private Vehicle Use'!$E:$E),2)</f>
        <v>0</v>
      </c>
      <c r="M241" s="9">
        <f>ROUND(SUMIF('Business Income'!$A:$A,$A241,'Business Income'!$M:$M),2)</f>
        <v>0</v>
      </c>
      <c r="N241" s="9">
        <f>ROUND(SUMIF('Individual Income'!$A:$A,$A241,'Individual Income'!$I:$I),2)</f>
        <v>0</v>
      </c>
      <c r="O241" s="9">
        <f>ROUND(SUMIF('Automobile Renting'!$A:$A,$A241,'Automobile Renting'!$E:$E),2)</f>
        <v>0</v>
      </c>
      <c r="P241" s="9">
        <f>ROUND(SUMIF('Live Adult Entertainment'!$A:$A,$A241,'Live Adult Entertainment'!$E:$E),2)</f>
        <v>0</v>
      </c>
      <c r="Q241" s="9">
        <f>ROUND(SUMIF(Cannabis!$A:$A,$A241,Cannabis!$F:$F),2)</f>
        <v>0</v>
      </c>
      <c r="R241" s="9">
        <f t="shared" si="14"/>
        <v>0</v>
      </c>
    </row>
    <row r="242" spans="1:18" x14ac:dyDescent="0.25">
      <c r="A242" s="8">
        <v>46424</v>
      </c>
      <c r="C242" s="9">
        <f>ROUND(SUMIF(Sales!$A:$A,$A242,Sales!$Z:$Z),2)</f>
        <v>0</v>
      </c>
      <c r="D242" s="9">
        <f>ROUND(SUMIF('Motor Fuel'!$A:$A,$A242,'Motor Fuel'!$K:$K),2)</f>
        <v>0</v>
      </c>
      <c r="E242" s="9">
        <f>ROUND(SUMIF(Cigarette!$A:$A,$A242,Cigarette!$J:$J),2)</f>
        <v>0</v>
      </c>
      <c r="F242" s="9">
        <f>ROUND(SUMIF('Senior Citizen'!$A:$A,$A242,'Senior Citizen'!$E:$E),2)</f>
        <v>0</v>
      </c>
      <c r="G242" s="9">
        <f>ROUND(SUMIF(Liquor!$A:$A,$A242,Liquor!$G:$G),2)</f>
        <v>0</v>
      </c>
      <c r="H242" s="9">
        <f>ROUND(SUMIF('Public Utility'!$A:$A,$A242,'Public Utility'!$Q:$Q),2)</f>
        <v>0</v>
      </c>
      <c r="I242" s="9">
        <f>ROUND(SUMIF(Hotel!$A:$A,$A242,Hotel!$E:$E),2)</f>
        <v>0</v>
      </c>
      <c r="J242" s="9">
        <f>ROUND(SUMIF('Real Estate Transfer'!$A:$A,$A242,'Real Estate Transfer'!$F:$F),2)</f>
        <v>0</v>
      </c>
      <c r="K242" s="9">
        <f>ROUND(SUMIF('Charity Gaming'!$A:$A,$A242,'Charity Gaming'!$R:$R),2)</f>
        <v>0</v>
      </c>
      <c r="L242" s="9">
        <f>ROUND(SUMIF('Private Vehicle Use'!$A:$A,$A242,'Private Vehicle Use'!$E:$E),2)</f>
        <v>0</v>
      </c>
      <c r="M242" s="9">
        <f>ROUND(SUMIF('Business Income'!$A:$A,$A242,'Business Income'!$M:$M),2)</f>
        <v>0</v>
      </c>
      <c r="N242" s="9">
        <f>ROUND(SUMIF('Individual Income'!$A:$A,$A242,'Individual Income'!$I:$I),2)</f>
        <v>0</v>
      </c>
      <c r="O242" s="9">
        <f>ROUND(SUMIF('Automobile Renting'!$A:$A,$A242,'Automobile Renting'!$E:$E),2)</f>
        <v>0</v>
      </c>
      <c r="P242" s="9">
        <f>ROUND(SUMIF('Live Adult Entertainment'!$A:$A,$A242,'Live Adult Entertainment'!$E:$E),2)</f>
        <v>0</v>
      </c>
      <c r="Q242" s="9">
        <f>ROUND(SUMIF(Cannabis!$A:$A,$A242,Cannabis!$F:$F),2)</f>
        <v>0</v>
      </c>
      <c r="R242" s="9">
        <f t="shared" si="14"/>
        <v>0</v>
      </c>
    </row>
    <row r="243" spans="1:18" x14ac:dyDescent="0.25">
      <c r="A243" s="8">
        <v>46425</v>
      </c>
      <c r="C243" s="9">
        <f>ROUND(SUMIF(Sales!$A:$A,$A243,Sales!$Z:$Z),2)</f>
        <v>0</v>
      </c>
      <c r="D243" s="9">
        <f>ROUND(SUMIF('Motor Fuel'!$A:$A,$A243,'Motor Fuel'!$K:$K),2)</f>
        <v>0</v>
      </c>
      <c r="E243" s="9">
        <f>ROUND(SUMIF(Cigarette!$A:$A,$A243,Cigarette!$J:$J),2)</f>
        <v>0</v>
      </c>
      <c r="F243" s="9">
        <f>ROUND(SUMIF('Senior Citizen'!$A:$A,$A243,'Senior Citizen'!$E:$E),2)</f>
        <v>0</v>
      </c>
      <c r="G243" s="9">
        <f>ROUND(SUMIF(Liquor!$A:$A,$A243,Liquor!$G:$G),2)</f>
        <v>0</v>
      </c>
      <c r="H243" s="9">
        <f>ROUND(SUMIF('Public Utility'!$A:$A,$A243,'Public Utility'!$Q:$Q),2)</f>
        <v>0</v>
      </c>
      <c r="I243" s="9">
        <f>ROUND(SUMIF(Hotel!$A:$A,$A243,Hotel!$E:$E),2)</f>
        <v>0</v>
      </c>
      <c r="J243" s="9">
        <f>ROUND(SUMIF('Real Estate Transfer'!$A:$A,$A243,'Real Estate Transfer'!$F:$F),2)</f>
        <v>0</v>
      </c>
      <c r="K243" s="9">
        <f>ROUND(SUMIF('Charity Gaming'!$A:$A,$A243,'Charity Gaming'!$R:$R),2)</f>
        <v>0</v>
      </c>
      <c r="L243" s="9">
        <f>ROUND(SUMIF('Private Vehicle Use'!$A:$A,$A243,'Private Vehicle Use'!$E:$E),2)</f>
        <v>0</v>
      </c>
      <c r="M243" s="9">
        <f>ROUND(SUMIF('Business Income'!$A:$A,$A243,'Business Income'!$M:$M),2)</f>
        <v>0</v>
      </c>
      <c r="N243" s="9">
        <f>ROUND(SUMIF('Individual Income'!$A:$A,$A243,'Individual Income'!$I:$I),2)</f>
        <v>0</v>
      </c>
      <c r="O243" s="9">
        <f>ROUND(SUMIF('Automobile Renting'!$A:$A,$A243,'Automobile Renting'!$E:$E),2)</f>
        <v>0</v>
      </c>
      <c r="P243" s="9">
        <f>ROUND(SUMIF('Live Adult Entertainment'!$A:$A,$A243,'Live Adult Entertainment'!$E:$E),2)</f>
        <v>0</v>
      </c>
      <c r="Q243" s="9">
        <f>ROUND(SUMIF(Cannabis!$A:$A,$A243,Cannabis!$F:$F),2)</f>
        <v>0</v>
      </c>
      <c r="R243" s="9">
        <f t="shared" si="14"/>
        <v>0</v>
      </c>
    </row>
    <row r="244" spans="1:18" x14ac:dyDescent="0.25">
      <c r="A244" s="8">
        <v>46426</v>
      </c>
      <c r="C244" s="9">
        <f>ROUND(SUMIF(Sales!$A:$A,$A244,Sales!$Z:$Z),2)</f>
        <v>0</v>
      </c>
      <c r="D244" s="9">
        <f>ROUND(SUMIF('Motor Fuel'!$A:$A,$A244,'Motor Fuel'!$K:$K),2)</f>
        <v>0</v>
      </c>
      <c r="E244" s="9">
        <f>ROUND(SUMIF(Cigarette!$A:$A,$A244,Cigarette!$J:$J),2)</f>
        <v>0</v>
      </c>
      <c r="F244" s="9">
        <f>ROUND(SUMIF('Senior Citizen'!$A:$A,$A244,'Senior Citizen'!$E:$E),2)</f>
        <v>0</v>
      </c>
      <c r="G244" s="9">
        <f>ROUND(SUMIF(Liquor!$A:$A,$A244,Liquor!$G:$G),2)</f>
        <v>0</v>
      </c>
      <c r="H244" s="9">
        <f>ROUND(SUMIF('Public Utility'!$A:$A,$A244,'Public Utility'!$Q:$Q),2)</f>
        <v>0</v>
      </c>
      <c r="I244" s="9">
        <f>ROUND(SUMIF(Hotel!$A:$A,$A244,Hotel!$E:$E),2)</f>
        <v>0</v>
      </c>
      <c r="J244" s="9">
        <f>ROUND(SUMIF('Real Estate Transfer'!$A:$A,$A244,'Real Estate Transfer'!$F:$F),2)</f>
        <v>0</v>
      </c>
      <c r="K244" s="9">
        <f>ROUND(SUMIF('Charity Gaming'!$A:$A,$A244,'Charity Gaming'!$R:$R),2)</f>
        <v>0</v>
      </c>
      <c r="L244" s="9">
        <f>ROUND(SUMIF('Private Vehicle Use'!$A:$A,$A244,'Private Vehicle Use'!$E:$E),2)</f>
        <v>0</v>
      </c>
      <c r="M244" s="9">
        <f>ROUND(SUMIF('Business Income'!$A:$A,$A244,'Business Income'!$M:$M),2)</f>
        <v>0</v>
      </c>
      <c r="N244" s="9">
        <f>ROUND(SUMIF('Individual Income'!$A:$A,$A244,'Individual Income'!$I:$I),2)</f>
        <v>0</v>
      </c>
      <c r="O244" s="9">
        <f>ROUND(SUMIF('Automobile Renting'!$A:$A,$A244,'Automobile Renting'!$E:$E),2)</f>
        <v>0</v>
      </c>
      <c r="P244" s="9">
        <f>ROUND(SUMIF('Live Adult Entertainment'!$A:$A,$A244,'Live Adult Entertainment'!$E:$E),2)</f>
        <v>0</v>
      </c>
      <c r="Q244" s="9">
        <f>ROUND(SUMIF(Cannabis!$A:$A,$A244,Cannabis!$F:$F),2)</f>
        <v>0</v>
      </c>
      <c r="R244" s="9">
        <f t="shared" si="14"/>
        <v>0</v>
      </c>
    </row>
    <row r="245" spans="1:18" x14ac:dyDescent="0.25">
      <c r="A245" s="8">
        <v>46427</v>
      </c>
      <c r="C245" s="9">
        <f>ROUND(SUMIF(Sales!$A:$A,$A245,Sales!$Z:$Z),2)</f>
        <v>0</v>
      </c>
      <c r="D245" s="9">
        <f>ROUND(SUMIF('Motor Fuel'!$A:$A,$A245,'Motor Fuel'!$K:$K),2)</f>
        <v>0</v>
      </c>
      <c r="E245" s="9">
        <f>ROUND(SUMIF(Cigarette!$A:$A,$A245,Cigarette!$J:$J),2)</f>
        <v>0</v>
      </c>
      <c r="F245" s="9">
        <f>ROUND(SUMIF('Senior Citizen'!$A:$A,$A245,'Senior Citizen'!$E:$E),2)</f>
        <v>0</v>
      </c>
      <c r="G245" s="9">
        <f>ROUND(SUMIF(Liquor!$A:$A,$A245,Liquor!$G:$G),2)</f>
        <v>0</v>
      </c>
      <c r="H245" s="9">
        <f>ROUND(SUMIF('Public Utility'!$A:$A,$A245,'Public Utility'!$Q:$Q),2)</f>
        <v>0</v>
      </c>
      <c r="I245" s="9">
        <f>ROUND(SUMIF(Hotel!$A:$A,$A245,Hotel!$E:$E),2)</f>
        <v>0</v>
      </c>
      <c r="J245" s="9">
        <f>ROUND(SUMIF('Real Estate Transfer'!$A:$A,$A245,'Real Estate Transfer'!$F:$F),2)</f>
        <v>0</v>
      </c>
      <c r="K245" s="9">
        <f>ROUND(SUMIF('Charity Gaming'!$A:$A,$A245,'Charity Gaming'!$R:$R),2)</f>
        <v>0</v>
      </c>
      <c r="L245" s="9">
        <f>ROUND(SUMIF('Private Vehicle Use'!$A:$A,$A245,'Private Vehicle Use'!$E:$E),2)</f>
        <v>0</v>
      </c>
      <c r="M245" s="9">
        <f>ROUND(SUMIF('Business Income'!$A:$A,$A245,'Business Income'!$M:$M),2)</f>
        <v>0</v>
      </c>
      <c r="N245" s="9">
        <f>ROUND(SUMIF('Individual Income'!$A:$A,$A245,'Individual Income'!$I:$I),2)</f>
        <v>0</v>
      </c>
      <c r="O245" s="9">
        <f>ROUND(SUMIF('Automobile Renting'!$A:$A,$A245,'Automobile Renting'!$E:$E),2)</f>
        <v>0</v>
      </c>
      <c r="P245" s="9">
        <f>ROUND(SUMIF('Live Adult Entertainment'!$A:$A,$A245,'Live Adult Entertainment'!$E:$E),2)</f>
        <v>0</v>
      </c>
      <c r="Q245" s="9">
        <f>ROUND(SUMIF(Cannabis!$A:$A,$A245,Cannabis!$F:$F),2)</f>
        <v>0</v>
      </c>
      <c r="R245" s="9">
        <f t="shared" si="14"/>
        <v>0</v>
      </c>
    </row>
    <row r="246" spans="1:18" x14ac:dyDescent="0.25">
      <c r="A246" s="8">
        <v>46428</v>
      </c>
      <c r="C246" s="9">
        <f>ROUND(SUMIF(Sales!$A:$A,$A246,Sales!$Z:$Z),2)</f>
        <v>0</v>
      </c>
      <c r="D246" s="9">
        <f>ROUND(SUMIF('Motor Fuel'!$A:$A,$A246,'Motor Fuel'!$K:$K),2)</f>
        <v>0</v>
      </c>
      <c r="E246" s="9">
        <f>ROUND(SUMIF(Cigarette!$A:$A,$A246,Cigarette!$J:$J),2)</f>
        <v>0</v>
      </c>
      <c r="F246" s="9">
        <f>ROUND(SUMIF('Senior Citizen'!$A:$A,$A246,'Senior Citizen'!$E:$E),2)</f>
        <v>0</v>
      </c>
      <c r="G246" s="9">
        <f>ROUND(SUMIF(Liquor!$A:$A,$A246,Liquor!$G:$G),2)</f>
        <v>0</v>
      </c>
      <c r="H246" s="9">
        <f>ROUND(SUMIF('Public Utility'!$A:$A,$A246,'Public Utility'!$Q:$Q),2)</f>
        <v>0</v>
      </c>
      <c r="I246" s="9">
        <f>ROUND(SUMIF(Hotel!$A:$A,$A246,Hotel!$E:$E),2)</f>
        <v>0</v>
      </c>
      <c r="J246" s="9">
        <f>ROUND(SUMIF('Real Estate Transfer'!$A:$A,$A246,'Real Estate Transfer'!$F:$F),2)</f>
        <v>0</v>
      </c>
      <c r="K246" s="9">
        <f>ROUND(SUMIF('Charity Gaming'!$A:$A,$A246,'Charity Gaming'!$R:$R),2)</f>
        <v>0</v>
      </c>
      <c r="L246" s="9">
        <f>ROUND(SUMIF('Private Vehicle Use'!$A:$A,$A246,'Private Vehicle Use'!$E:$E),2)</f>
        <v>0</v>
      </c>
      <c r="M246" s="9">
        <f>ROUND(SUMIF('Business Income'!$A:$A,$A246,'Business Income'!$M:$M),2)</f>
        <v>0</v>
      </c>
      <c r="N246" s="9">
        <f>ROUND(SUMIF('Individual Income'!$A:$A,$A246,'Individual Income'!$I:$I),2)</f>
        <v>0</v>
      </c>
      <c r="O246" s="9">
        <f>ROUND(SUMIF('Automobile Renting'!$A:$A,$A246,'Automobile Renting'!$E:$E),2)</f>
        <v>0</v>
      </c>
      <c r="P246" s="9">
        <f>ROUND(SUMIF('Live Adult Entertainment'!$A:$A,$A246,'Live Adult Entertainment'!$E:$E),2)</f>
        <v>0</v>
      </c>
      <c r="Q246" s="9">
        <f>ROUND(SUMIF(Cannabis!$A:$A,$A246,Cannabis!$F:$F),2)</f>
        <v>0</v>
      </c>
      <c r="R246" s="9">
        <f t="shared" si="14"/>
        <v>0</v>
      </c>
    </row>
    <row r="247" spans="1:18" x14ac:dyDescent="0.25">
      <c r="A247" s="8">
        <v>46429</v>
      </c>
      <c r="C247" s="9">
        <f>ROUND(SUMIF(Sales!$A:$A,$A247,Sales!$Z:$Z),2)</f>
        <v>0</v>
      </c>
      <c r="D247" s="9">
        <f>ROUND(SUMIF('Motor Fuel'!$A:$A,$A247,'Motor Fuel'!$K:$K),2)</f>
        <v>0</v>
      </c>
      <c r="E247" s="9">
        <f>ROUND(SUMIF(Cigarette!$A:$A,$A247,Cigarette!$J:$J),2)</f>
        <v>0</v>
      </c>
      <c r="F247" s="9">
        <f>ROUND(SUMIF('Senior Citizen'!$A:$A,$A247,'Senior Citizen'!$E:$E),2)</f>
        <v>0</v>
      </c>
      <c r="G247" s="9">
        <f>ROUND(SUMIF(Liquor!$A:$A,$A247,Liquor!$G:$G),2)</f>
        <v>0</v>
      </c>
      <c r="H247" s="9">
        <f>ROUND(SUMIF('Public Utility'!$A:$A,$A247,'Public Utility'!$Q:$Q),2)</f>
        <v>0</v>
      </c>
      <c r="I247" s="9">
        <f>ROUND(SUMIF(Hotel!$A:$A,$A247,Hotel!$E:$E),2)</f>
        <v>0</v>
      </c>
      <c r="J247" s="9">
        <f>ROUND(SUMIF('Real Estate Transfer'!$A:$A,$A247,'Real Estate Transfer'!$F:$F),2)</f>
        <v>0</v>
      </c>
      <c r="K247" s="9">
        <f>ROUND(SUMIF('Charity Gaming'!$A:$A,$A247,'Charity Gaming'!$R:$R),2)</f>
        <v>0</v>
      </c>
      <c r="L247" s="9">
        <f>ROUND(SUMIF('Private Vehicle Use'!$A:$A,$A247,'Private Vehicle Use'!$E:$E),2)</f>
        <v>0</v>
      </c>
      <c r="M247" s="9">
        <f>ROUND(SUMIF('Business Income'!$A:$A,$A247,'Business Income'!$M:$M),2)</f>
        <v>0</v>
      </c>
      <c r="N247" s="9">
        <f>ROUND(SUMIF('Individual Income'!$A:$A,$A247,'Individual Income'!$I:$I),2)</f>
        <v>0</v>
      </c>
      <c r="O247" s="9">
        <f>ROUND(SUMIF('Automobile Renting'!$A:$A,$A247,'Automobile Renting'!$E:$E),2)</f>
        <v>0</v>
      </c>
      <c r="P247" s="9">
        <f>ROUND(SUMIF('Live Adult Entertainment'!$A:$A,$A247,'Live Adult Entertainment'!$E:$E),2)</f>
        <v>0</v>
      </c>
      <c r="Q247" s="9">
        <f>ROUND(SUMIF(Cannabis!$A:$A,$A247,Cannabis!$F:$F),2)</f>
        <v>0</v>
      </c>
      <c r="R247" s="9">
        <f t="shared" si="14"/>
        <v>0</v>
      </c>
    </row>
    <row r="248" spans="1:18" x14ac:dyDescent="0.25">
      <c r="A248" s="8">
        <v>46430</v>
      </c>
      <c r="C248" s="9">
        <f>ROUND(SUMIF(Sales!$A:$A,$A248,Sales!$Z:$Z),2)</f>
        <v>0</v>
      </c>
      <c r="D248" s="9">
        <f>ROUND(SUMIF('Motor Fuel'!$A:$A,$A248,'Motor Fuel'!$K:$K),2)</f>
        <v>0</v>
      </c>
      <c r="E248" s="9">
        <f>ROUND(SUMIF(Cigarette!$A:$A,$A248,Cigarette!$J:$J),2)</f>
        <v>0</v>
      </c>
      <c r="F248" s="9">
        <f>ROUND(SUMIF('Senior Citizen'!$A:$A,$A248,'Senior Citizen'!$E:$E),2)</f>
        <v>0</v>
      </c>
      <c r="G248" s="9">
        <f>ROUND(SUMIF(Liquor!$A:$A,$A248,Liquor!$G:$G),2)</f>
        <v>0</v>
      </c>
      <c r="H248" s="9">
        <f>ROUND(SUMIF('Public Utility'!$A:$A,$A248,'Public Utility'!$Q:$Q),2)</f>
        <v>0</v>
      </c>
      <c r="I248" s="9">
        <f>ROUND(SUMIF(Hotel!$A:$A,$A248,Hotel!$E:$E),2)</f>
        <v>0</v>
      </c>
      <c r="J248" s="9">
        <f>ROUND(SUMIF('Real Estate Transfer'!$A:$A,$A248,'Real Estate Transfer'!$F:$F),2)</f>
        <v>0</v>
      </c>
      <c r="K248" s="9">
        <f>ROUND(SUMIF('Charity Gaming'!$A:$A,$A248,'Charity Gaming'!$R:$R),2)</f>
        <v>0</v>
      </c>
      <c r="L248" s="9">
        <f>ROUND(SUMIF('Private Vehicle Use'!$A:$A,$A248,'Private Vehicle Use'!$E:$E),2)</f>
        <v>0</v>
      </c>
      <c r="M248" s="9">
        <f>ROUND(SUMIF('Business Income'!$A:$A,$A248,'Business Income'!$M:$M),2)</f>
        <v>0</v>
      </c>
      <c r="N248" s="9">
        <f>ROUND(SUMIF('Individual Income'!$A:$A,$A248,'Individual Income'!$I:$I),2)</f>
        <v>0</v>
      </c>
      <c r="O248" s="9">
        <f>ROUND(SUMIF('Automobile Renting'!$A:$A,$A248,'Automobile Renting'!$E:$E),2)</f>
        <v>0</v>
      </c>
      <c r="P248" s="9">
        <f>ROUND(SUMIF('Live Adult Entertainment'!$A:$A,$A248,'Live Adult Entertainment'!$E:$E),2)</f>
        <v>0</v>
      </c>
      <c r="Q248" s="9">
        <f>ROUND(SUMIF(Cannabis!$A:$A,$A248,Cannabis!$F:$F),2)</f>
        <v>0</v>
      </c>
      <c r="R248" s="9">
        <f t="shared" si="14"/>
        <v>0</v>
      </c>
    </row>
    <row r="249" spans="1:18" x14ac:dyDescent="0.25">
      <c r="A249" s="8">
        <v>46431</v>
      </c>
      <c r="C249" s="9">
        <f>ROUND(SUMIF(Sales!$A:$A,$A249,Sales!$Z:$Z),2)</f>
        <v>0</v>
      </c>
      <c r="D249" s="9">
        <f>ROUND(SUMIF('Motor Fuel'!$A:$A,$A249,'Motor Fuel'!$K:$K),2)</f>
        <v>0</v>
      </c>
      <c r="E249" s="9">
        <f>ROUND(SUMIF(Cigarette!$A:$A,$A249,Cigarette!$J:$J),2)</f>
        <v>0</v>
      </c>
      <c r="F249" s="9">
        <f>ROUND(SUMIF('Senior Citizen'!$A:$A,$A249,'Senior Citizen'!$E:$E),2)</f>
        <v>0</v>
      </c>
      <c r="G249" s="9">
        <f>ROUND(SUMIF(Liquor!$A:$A,$A249,Liquor!$G:$G),2)</f>
        <v>0</v>
      </c>
      <c r="H249" s="9">
        <f>ROUND(SUMIF('Public Utility'!$A:$A,$A249,'Public Utility'!$Q:$Q),2)</f>
        <v>0</v>
      </c>
      <c r="I249" s="9">
        <f>ROUND(SUMIF(Hotel!$A:$A,$A249,Hotel!$E:$E),2)</f>
        <v>0</v>
      </c>
      <c r="J249" s="9">
        <f>ROUND(SUMIF('Real Estate Transfer'!$A:$A,$A249,'Real Estate Transfer'!$F:$F),2)</f>
        <v>0</v>
      </c>
      <c r="K249" s="9">
        <f>ROUND(SUMIF('Charity Gaming'!$A:$A,$A249,'Charity Gaming'!$R:$R),2)</f>
        <v>0</v>
      </c>
      <c r="L249" s="9">
        <f>ROUND(SUMIF('Private Vehicle Use'!$A:$A,$A249,'Private Vehicle Use'!$E:$E),2)</f>
        <v>0</v>
      </c>
      <c r="M249" s="9">
        <f>ROUND(SUMIF('Business Income'!$A:$A,$A249,'Business Income'!$M:$M),2)</f>
        <v>0</v>
      </c>
      <c r="N249" s="9">
        <f>ROUND(SUMIF('Individual Income'!$A:$A,$A249,'Individual Income'!$I:$I),2)</f>
        <v>0</v>
      </c>
      <c r="O249" s="9">
        <f>ROUND(SUMIF('Automobile Renting'!$A:$A,$A249,'Automobile Renting'!$E:$E),2)</f>
        <v>0</v>
      </c>
      <c r="P249" s="9">
        <f>ROUND(SUMIF('Live Adult Entertainment'!$A:$A,$A249,'Live Adult Entertainment'!$E:$E),2)</f>
        <v>0</v>
      </c>
      <c r="Q249" s="9">
        <f>ROUND(SUMIF(Cannabis!$A:$A,$A249,Cannabis!$F:$F),2)</f>
        <v>0</v>
      </c>
      <c r="R249" s="9">
        <f t="shared" si="14"/>
        <v>0</v>
      </c>
    </row>
    <row r="250" spans="1:18" x14ac:dyDescent="0.25">
      <c r="A250" s="8">
        <v>46432</v>
      </c>
      <c r="C250" s="9">
        <f>ROUND(SUMIF(Sales!$A:$A,$A250,Sales!$Z:$Z),2)</f>
        <v>0</v>
      </c>
      <c r="D250" s="9">
        <f>ROUND(SUMIF('Motor Fuel'!$A:$A,$A250,'Motor Fuel'!$K:$K),2)</f>
        <v>0</v>
      </c>
      <c r="E250" s="9">
        <f>ROUND(SUMIF(Cigarette!$A:$A,$A250,Cigarette!$J:$J),2)</f>
        <v>0</v>
      </c>
      <c r="F250" s="9">
        <f>ROUND(SUMIF('Senior Citizen'!$A:$A,$A250,'Senior Citizen'!$E:$E),2)</f>
        <v>0</v>
      </c>
      <c r="G250" s="9">
        <f>ROUND(SUMIF(Liquor!$A:$A,$A250,Liquor!$G:$G),2)</f>
        <v>0</v>
      </c>
      <c r="H250" s="9">
        <f>ROUND(SUMIF('Public Utility'!$A:$A,$A250,'Public Utility'!$Q:$Q),2)</f>
        <v>0</v>
      </c>
      <c r="I250" s="9">
        <f>ROUND(SUMIF(Hotel!$A:$A,$A250,Hotel!$E:$E),2)</f>
        <v>0</v>
      </c>
      <c r="J250" s="9">
        <f>ROUND(SUMIF('Real Estate Transfer'!$A:$A,$A250,'Real Estate Transfer'!$F:$F),2)</f>
        <v>0</v>
      </c>
      <c r="K250" s="9">
        <f>ROUND(SUMIF('Charity Gaming'!$A:$A,$A250,'Charity Gaming'!$R:$R),2)</f>
        <v>0</v>
      </c>
      <c r="L250" s="9">
        <f>ROUND(SUMIF('Private Vehicle Use'!$A:$A,$A250,'Private Vehicle Use'!$E:$E),2)</f>
        <v>0</v>
      </c>
      <c r="M250" s="9">
        <f>ROUND(SUMIF('Business Income'!$A:$A,$A250,'Business Income'!$M:$M),2)</f>
        <v>0</v>
      </c>
      <c r="N250" s="9">
        <f>ROUND(SUMIF('Individual Income'!$A:$A,$A250,'Individual Income'!$I:$I),2)</f>
        <v>0</v>
      </c>
      <c r="O250" s="9">
        <f>ROUND(SUMIF('Automobile Renting'!$A:$A,$A250,'Automobile Renting'!$E:$E),2)</f>
        <v>0</v>
      </c>
      <c r="P250" s="9">
        <f>ROUND(SUMIF('Live Adult Entertainment'!$A:$A,$A250,'Live Adult Entertainment'!$E:$E),2)</f>
        <v>0</v>
      </c>
      <c r="Q250" s="9">
        <f>ROUND(SUMIF(Cannabis!$A:$A,$A250,Cannabis!$F:$F),2)</f>
        <v>0</v>
      </c>
      <c r="R250" s="9">
        <f t="shared" si="14"/>
        <v>0</v>
      </c>
    </row>
    <row r="251" spans="1:18" x14ac:dyDescent="0.25">
      <c r="A251" s="8">
        <v>46433</v>
      </c>
      <c r="C251" s="9">
        <f>ROUND(SUMIF(Sales!$A:$A,$A251,Sales!$Z:$Z),2)</f>
        <v>0</v>
      </c>
      <c r="D251" s="9">
        <f>ROUND(SUMIF('Motor Fuel'!$A:$A,$A251,'Motor Fuel'!$K:$K),2)</f>
        <v>0</v>
      </c>
      <c r="E251" s="9">
        <f>ROUND(SUMIF(Cigarette!$A:$A,$A251,Cigarette!$J:$J),2)</f>
        <v>0</v>
      </c>
      <c r="F251" s="9">
        <f>ROUND(SUMIF('Senior Citizen'!$A:$A,$A251,'Senior Citizen'!$E:$E),2)</f>
        <v>0</v>
      </c>
      <c r="G251" s="9">
        <f>ROUND(SUMIF(Liquor!$A:$A,$A251,Liquor!$G:$G),2)</f>
        <v>0</v>
      </c>
      <c r="H251" s="9">
        <f>ROUND(SUMIF('Public Utility'!$A:$A,$A251,'Public Utility'!$Q:$Q),2)</f>
        <v>0</v>
      </c>
      <c r="I251" s="9">
        <f>ROUND(SUMIF(Hotel!$A:$A,$A251,Hotel!$E:$E),2)</f>
        <v>0</v>
      </c>
      <c r="J251" s="9">
        <f>ROUND(SUMIF('Real Estate Transfer'!$A:$A,$A251,'Real Estate Transfer'!$F:$F),2)</f>
        <v>0</v>
      </c>
      <c r="K251" s="9">
        <f>ROUND(SUMIF('Charity Gaming'!$A:$A,$A251,'Charity Gaming'!$R:$R),2)</f>
        <v>0</v>
      </c>
      <c r="L251" s="9">
        <f>ROUND(SUMIF('Private Vehicle Use'!$A:$A,$A251,'Private Vehicle Use'!$E:$E),2)</f>
        <v>0</v>
      </c>
      <c r="M251" s="9">
        <f>ROUND(SUMIF('Business Income'!$A:$A,$A251,'Business Income'!$M:$M),2)</f>
        <v>0</v>
      </c>
      <c r="N251" s="9">
        <f>ROUND(SUMIF('Individual Income'!$A:$A,$A251,'Individual Income'!$I:$I),2)</f>
        <v>0</v>
      </c>
      <c r="O251" s="9">
        <f>ROUND(SUMIF('Automobile Renting'!$A:$A,$A251,'Automobile Renting'!$E:$E),2)</f>
        <v>0</v>
      </c>
      <c r="P251" s="9">
        <f>ROUND(SUMIF('Live Adult Entertainment'!$A:$A,$A251,'Live Adult Entertainment'!$E:$E),2)</f>
        <v>0</v>
      </c>
      <c r="Q251" s="9">
        <f>ROUND(SUMIF(Cannabis!$A:$A,$A251,Cannabis!$F:$F),2)</f>
        <v>0</v>
      </c>
      <c r="R251" s="9">
        <f t="shared" si="14"/>
        <v>0</v>
      </c>
    </row>
    <row r="252" spans="1:18" x14ac:dyDescent="0.25">
      <c r="A252" s="8">
        <v>46434</v>
      </c>
      <c r="C252" s="9">
        <f>ROUND(SUMIF(Sales!$A:$A,$A252,Sales!$Z:$Z),2)</f>
        <v>0</v>
      </c>
      <c r="D252" s="9">
        <f>ROUND(SUMIF('Motor Fuel'!$A:$A,$A252,'Motor Fuel'!$K:$K),2)</f>
        <v>0</v>
      </c>
      <c r="E252" s="9">
        <f>ROUND(SUMIF(Cigarette!$A:$A,$A252,Cigarette!$J:$J),2)</f>
        <v>0</v>
      </c>
      <c r="F252" s="9">
        <f>ROUND(SUMIF('Senior Citizen'!$A:$A,$A252,'Senior Citizen'!$E:$E),2)</f>
        <v>0</v>
      </c>
      <c r="G252" s="9">
        <f>ROUND(SUMIF(Liquor!$A:$A,$A252,Liquor!$G:$G),2)</f>
        <v>0</v>
      </c>
      <c r="H252" s="9">
        <f>ROUND(SUMIF('Public Utility'!$A:$A,$A252,'Public Utility'!$Q:$Q),2)</f>
        <v>0</v>
      </c>
      <c r="I252" s="9">
        <f>ROUND(SUMIF(Hotel!$A:$A,$A252,Hotel!$E:$E),2)</f>
        <v>0</v>
      </c>
      <c r="J252" s="9">
        <f>ROUND(SUMIF('Real Estate Transfer'!$A:$A,$A252,'Real Estate Transfer'!$F:$F),2)</f>
        <v>0</v>
      </c>
      <c r="K252" s="9">
        <f>ROUND(SUMIF('Charity Gaming'!$A:$A,$A252,'Charity Gaming'!$R:$R),2)</f>
        <v>0</v>
      </c>
      <c r="L252" s="9">
        <f>ROUND(SUMIF('Private Vehicle Use'!$A:$A,$A252,'Private Vehicle Use'!$E:$E),2)</f>
        <v>0</v>
      </c>
      <c r="M252" s="9">
        <f>ROUND(SUMIF('Business Income'!$A:$A,$A252,'Business Income'!$M:$M),2)</f>
        <v>0</v>
      </c>
      <c r="N252" s="9">
        <f>ROUND(SUMIF('Individual Income'!$A:$A,$A252,'Individual Income'!$I:$I),2)</f>
        <v>0</v>
      </c>
      <c r="O252" s="9">
        <f>ROUND(SUMIF('Automobile Renting'!$A:$A,$A252,'Automobile Renting'!$E:$E),2)</f>
        <v>0</v>
      </c>
      <c r="P252" s="9">
        <f>ROUND(SUMIF('Live Adult Entertainment'!$A:$A,$A252,'Live Adult Entertainment'!$E:$E),2)</f>
        <v>0</v>
      </c>
      <c r="Q252" s="9">
        <f>ROUND(SUMIF(Cannabis!$A:$A,$A252,Cannabis!$F:$F),2)</f>
        <v>0</v>
      </c>
      <c r="R252" s="9">
        <f t="shared" si="14"/>
        <v>0</v>
      </c>
    </row>
    <row r="253" spans="1:18" x14ac:dyDescent="0.25">
      <c r="A253" s="8">
        <v>46435</v>
      </c>
      <c r="C253" s="9">
        <f>ROUND(SUMIF(Sales!$A:$A,$A253,Sales!$Z:$Z),2)</f>
        <v>0</v>
      </c>
      <c r="D253" s="9">
        <f>ROUND(SUMIF('Motor Fuel'!$A:$A,$A253,'Motor Fuel'!$K:$K),2)</f>
        <v>0</v>
      </c>
      <c r="E253" s="9">
        <f>ROUND(SUMIF(Cigarette!$A:$A,$A253,Cigarette!$J:$J),2)</f>
        <v>0</v>
      </c>
      <c r="F253" s="9">
        <f>ROUND(SUMIF('Senior Citizen'!$A:$A,$A253,'Senior Citizen'!$E:$E),2)</f>
        <v>0</v>
      </c>
      <c r="G253" s="9">
        <f>ROUND(SUMIF(Liquor!$A:$A,$A253,Liquor!$G:$G),2)</f>
        <v>0</v>
      </c>
      <c r="H253" s="9">
        <f>ROUND(SUMIF('Public Utility'!$A:$A,$A253,'Public Utility'!$Q:$Q),2)</f>
        <v>0</v>
      </c>
      <c r="I253" s="9">
        <f>ROUND(SUMIF(Hotel!$A:$A,$A253,Hotel!$E:$E),2)</f>
        <v>0</v>
      </c>
      <c r="J253" s="9">
        <f>ROUND(SUMIF('Real Estate Transfer'!$A:$A,$A253,'Real Estate Transfer'!$F:$F),2)</f>
        <v>0</v>
      </c>
      <c r="K253" s="9">
        <f>ROUND(SUMIF('Charity Gaming'!$A:$A,$A253,'Charity Gaming'!$R:$R),2)</f>
        <v>0</v>
      </c>
      <c r="L253" s="9">
        <f>ROUND(SUMIF('Private Vehicle Use'!$A:$A,$A253,'Private Vehicle Use'!$E:$E),2)</f>
        <v>0</v>
      </c>
      <c r="M253" s="9">
        <f>ROUND(SUMIF('Business Income'!$A:$A,$A253,'Business Income'!$M:$M),2)</f>
        <v>0</v>
      </c>
      <c r="N253" s="9">
        <f>ROUND(SUMIF('Individual Income'!$A:$A,$A253,'Individual Income'!$I:$I),2)</f>
        <v>0</v>
      </c>
      <c r="O253" s="9">
        <f>ROUND(SUMIF('Automobile Renting'!$A:$A,$A253,'Automobile Renting'!$E:$E),2)</f>
        <v>0</v>
      </c>
      <c r="P253" s="9">
        <f>ROUND(SUMIF('Live Adult Entertainment'!$A:$A,$A253,'Live Adult Entertainment'!$E:$E),2)</f>
        <v>0</v>
      </c>
      <c r="Q253" s="9">
        <f>ROUND(SUMIF(Cannabis!$A:$A,$A253,Cannabis!$F:$F),2)</f>
        <v>0</v>
      </c>
      <c r="R253" s="9">
        <f t="shared" si="14"/>
        <v>0</v>
      </c>
    </row>
    <row r="254" spans="1:18" x14ac:dyDescent="0.25">
      <c r="A254" s="8">
        <v>46436</v>
      </c>
      <c r="C254" s="9">
        <f>ROUND(SUMIF(Sales!$A:$A,$A254,Sales!$Z:$Z),2)</f>
        <v>0</v>
      </c>
      <c r="D254" s="9">
        <f>ROUND(SUMIF('Motor Fuel'!$A:$A,$A254,'Motor Fuel'!$K:$K),2)</f>
        <v>0</v>
      </c>
      <c r="E254" s="9">
        <f>ROUND(SUMIF(Cigarette!$A:$A,$A254,Cigarette!$J:$J),2)</f>
        <v>0</v>
      </c>
      <c r="F254" s="9">
        <f>ROUND(SUMIF('Senior Citizen'!$A:$A,$A254,'Senior Citizen'!$E:$E),2)</f>
        <v>0</v>
      </c>
      <c r="G254" s="9">
        <f>ROUND(SUMIF(Liquor!$A:$A,$A254,Liquor!$G:$G),2)</f>
        <v>0</v>
      </c>
      <c r="H254" s="9">
        <f>ROUND(SUMIF('Public Utility'!$A:$A,$A254,'Public Utility'!$Q:$Q),2)</f>
        <v>0</v>
      </c>
      <c r="I254" s="9">
        <f>ROUND(SUMIF(Hotel!$A:$A,$A254,Hotel!$E:$E),2)</f>
        <v>0</v>
      </c>
      <c r="J254" s="9">
        <f>ROUND(SUMIF('Real Estate Transfer'!$A:$A,$A254,'Real Estate Transfer'!$F:$F),2)</f>
        <v>0</v>
      </c>
      <c r="K254" s="9">
        <f>ROUND(SUMIF('Charity Gaming'!$A:$A,$A254,'Charity Gaming'!$R:$R),2)</f>
        <v>0</v>
      </c>
      <c r="L254" s="9">
        <f>ROUND(SUMIF('Private Vehicle Use'!$A:$A,$A254,'Private Vehicle Use'!$E:$E),2)</f>
        <v>0</v>
      </c>
      <c r="M254" s="9">
        <f>ROUND(SUMIF('Business Income'!$A:$A,$A254,'Business Income'!$M:$M),2)</f>
        <v>0</v>
      </c>
      <c r="N254" s="9">
        <f>ROUND(SUMIF('Individual Income'!$A:$A,$A254,'Individual Income'!$I:$I),2)</f>
        <v>0</v>
      </c>
      <c r="O254" s="9">
        <f>ROUND(SUMIF('Automobile Renting'!$A:$A,$A254,'Automobile Renting'!$E:$E),2)</f>
        <v>0</v>
      </c>
      <c r="P254" s="9">
        <f>ROUND(SUMIF('Live Adult Entertainment'!$A:$A,$A254,'Live Adult Entertainment'!$E:$E),2)</f>
        <v>0</v>
      </c>
      <c r="Q254" s="9">
        <f>ROUND(SUMIF(Cannabis!$A:$A,$A254,Cannabis!$F:$F),2)</f>
        <v>0</v>
      </c>
      <c r="R254" s="9">
        <f t="shared" si="14"/>
        <v>0</v>
      </c>
    </row>
    <row r="255" spans="1:18" x14ac:dyDescent="0.25">
      <c r="A255" s="8">
        <v>46437</v>
      </c>
      <c r="C255" s="9">
        <f>ROUND(SUMIF(Sales!$A:$A,$A255,Sales!$Z:$Z),2)</f>
        <v>0</v>
      </c>
      <c r="D255" s="9">
        <f>ROUND(SUMIF('Motor Fuel'!$A:$A,$A255,'Motor Fuel'!$K:$K),2)</f>
        <v>0</v>
      </c>
      <c r="E255" s="9">
        <f>ROUND(SUMIF(Cigarette!$A:$A,$A255,Cigarette!$J:$J),2)</f>
        <v>0</v>
      </c>
      <c r="F255" s="9">
        <f>ROUND(SUMIF('Senior Citizen'!$A:$A,$A255,'Senior Citizen'!$E:$E),2)</f>
        <v>0</v>
      </c>
      <c r="G255" s="9">
        <f>ROUND(SUMIF(Liquor!$A:$A,$A255,Liquor!$G:$G),2)</f>
        <v>0</v>
      </c>
      <c r="H255" s="9">
        <f>ROUND(SUMIF('Public Utility'!$A:$A,$A255,'Public Utility'!$Q:$Q),2)</f>
        <v>0</v>
      </c>
      <c r="I255" s="9">
        <f>ROUND(SUMIF(Hotel!$A:$A,$A255,Hotel!$E:$E),2)</f>
        <v>0</v>
      </c>
      <c r="J255" s="9">
        <f>ROUND(SUMIF('Real Estate Transfer'!$A:$A,$A255,'Real Estate Transfer'!$F:$F),2)</f>
        <v>0</v>
      </c>
      <c r="K255" s="9">
        <f>ROUND(SUMIF('Charity Gaming'!$A:$A,$A255,'Charity Gaming'!$R:$R),2)</f>
        <v>0</v>
      </c>
      <c r="L255" s="9">
        <f>ROUND(SUMIF('Private Vehicle Use'!$A:$A,$A255,'Private Vehicle Use'!$E:$E),2)</f>
        <v>0</v>
      </c>
      <c r="M255" s="9">
        <f>ROUND(SUMIF('Business Income'!$A:$A,$A255,'Business Income'!$M:$M),2)</f>
        <v>0</v>
      </c>
      <c r="N255" s="9">
        <f>ROUND(SUMIF('Individual Income'!$A:$A,$A255,'Individual Income'!$I:$I),2)</f>
        <v>0</v>
      </c>
      <c r="O255" s="9">
        <f>ROUND(SUMIF('Automobile Renting'!$A:$A,$A255,'Automobile Renting'!$E:$E),2)</f>
        <v>0</v>
      </c>
      <c r="P255" s="9">
        <f>ROUND(SUMIF('Live Adult Entertainment'!$A:$A,$A255,'Live Adult Entertainment'!$E:$E),2)</f>
        <v>0</v>
      </c>
      <c r="Q255" s="9">
        <f>ROUND(SUMIF(Cannabis!$A:$A,$A255,Cannabis!$F:$F),2)</f>
        <v>0</v>
      </c>
      <c r="R255" s="9">
        <f t="shared" si="14"/>
        <v>0</v>
      </c>
    </row>
    <row r="256" spans="1:18" x14ac:dyDescent="0.25">
      <c r="A256" s="8">
        <v>46438</v>
      </c>
      <c r="C256" s="9">
        <f>ROUND(SUMIF(Sales!$A:$A,$A256,Sales!$Z:$Z),2)</f>
        <v>0</v>
      </c>
      <c r="D256" s="9">
        <f>ROUND(SUMIF('Motor Fuel'!$A:$A,$A256,'Motor Fuel'!$K:$K),2)</f>
        <v>0</v>
      </c>
      <c r="E256" s="9">
        <f>ROUND(SUMIF(Cigarette!$A:$A,$A256,Cigarette!$J:$J),2)</f>
        <v>0</v>
      </c>
      <c r="F256" s="9">
        <f>ROUND(SUMIF('Senior Citizen'!$A:$A,$A256,'Senior Citizen'!$E:$E),2)</f>
        <v>0</v>
      </c>
      <c r="G256" s="9">
        <f>ROUND(SUMIF(Liquor!$A:$A,$A256,Liquor!$G:$G),2)</f>
        <v>0</v>
      </c>
      <c r="H256" s="9">
        <f>ROUND(SUMIF('Public Utility'!$A:$A,$A256,'Public Utility'!$Q:$Q),2)</f>
        <v>0</v>
      </c>
      <c r="I256" s="9">
        <f>ROUND(SUMIF(Hotel!$A:$A,$A256,Hotel!$E:$E),2)</f>
        <v>0</v>
      </c>
      <c r="J256" s="9">
        <f>ROUND(SUMIF('Real Estate Transfer'!$A:$A,$A256,'Real Estate Transfer'!$F:$F),2)</f>
        <v>0</v>
      </c>
      <c r="K256" s="9">
        <f>ROUND(SUMIF('Charity Gaming'!$A:$A,$A256,'Charity Gaming'!$R:$R),2)</f>
        <v>0</v>
      </c>
      <c r="L256" s="9">
        <f>ROUND(SUMIF('Private Vehicle Use'!$A:$A,$A256,'Private Vehicle Use'!$E:$E),2)</f>
        <v>0</v>
      </c>
      <c r="M256" s="9">
        <f>ROUND(SUMIF('Business Income'!$A:$A,$A256,'Business Income'!$M:$M),2)</f>
        <v>0</v>
      </c>
      <c r="N256" s="9">
        <f>ROUND(SUMIF('Individual Income'!$A:$A,$A256,'Individual Income'!$I:$I),2)</f>
        <v>0</v>
      </c>
      <c r="O256" s="9">
        <f>ROUND(SUMIF('Automobile Renting'!$A:$A,$A256,'Automobile Renting'!$E:$E),2)</f>
        <v>0</v>
      </c>
      <c r="P256" s="9">
        <f>ROUND(SUMIF('Live Adult Entertainment'!$A:$A,$A256,'Live Adult Entertainment'!$E:$E),2)</f>
        <v>0</v>
      </c>
      <c r="Q256" s="9">
        <f>ROUND(SUMIF(Cannabis!$A:$A,$A256,Cannabis!$F:$F),2)</f>
        <v>0</v>
      </c>
      <c r="R256" s="9">
        <f t="shared" si="14"/>
        <v>0</v>
      </c>
    </row>
    <row r="257" spans="1:18" x14ac:dyDescent="0.25">
      <c r="A257" s="8">
        <v>46439</v>
      </c>
      <c r="C257" s="9">
        <f>ROUND(SUMIF(Sales!$A:$A,$A257,Sales!$Z:$Z),2)</f>
        <v>0</v>
      </c>
      <c r="D257" s="9">
        <f>ROUND(SUMIF('Motor Fuel'!$A:$A,$A257,'Motor Fuel'!$K:$K),2)</f>
        <v>0</v>
      </c>
      <c r="E257" s="9">
        <f>ROUND(SUMIF(Cigarette!$A:$A,$A257,Cigarette!$J:$J),2)</f>
        <v>0</v>
      </c>
      <c r="F257" s="9">
        <f>ROUND(SUMIF('Senior Citizen'!$A:$A,$A257,'Senior Citizen'!$E:$E),2)</f>
        <v>0</v>
      </c>
      <c r="G257" s="9">
        <f>ROUND(SUMIF(Liquor!$A:$A,$A257,Liquor!$G:$G),2)</f>
        <v>0</v>
      </c>
      <c r="H257" s="9">
        <f>ROUND(SUMIF('Public Utility'!$A:$A,$A257,'Public Utility'!$Q:$Q),2)</f>
        <v>0</v>
      </c>
      <c r="I257" s="9">
        <f>ROUND(SUMIF(Hotel!$A:$A,$A257,Hotel!$E:$E),2)</f>
        <v>0</v>
      </c>
      <c r="J257" s="9">
        <f>ROUND(SUMIF('Real Estate Transfer'!$A:$A,$A257,'Real Estate Transfer'!$F:$F),2)</f>
        <v>0</v>
      </c>
      <c r="K257" s="9">
        <f>ROUND(SUMIF('Charity Gaming'!$A:$A,$A257,'Charity Gaming'!$R:$R),2)</f>
        <v>0</v>
      </c>
      <c r="L257" s="9">
        <f>ROUND(SUMIF('Private Vehicle Use'!$A:$A,$A257,'Private Vehicle Use'!$E:$E),2)</f>
        <v>0</v>
      </c>
      <c r="M257" s="9">
        <f>ROUND(SUMIF('Business Income'!$A:$A,$A257,'Business Income'!$M:$M),2)</f>
        <v>0</v>
      </c>
      <c r="N257" s="9">
        <f>ROUND(SUMIF('Individual Income'!$A:$A,$A257,'Individual Income'!$I:$I),2)</f>
        <v>0</v>
      </c>
      <c r="O257" s="9">
        <f>ROUND(SUMIF('Automobile Renting'!$A:$A,$A257,'Automobile Renting'!$E:$E),2)</f>
        <v>0</v>
      </c>
      <c r="P257" s="9">
        <f>ROUND(SUMIF('Live Adult Entertainment'!$A:$A,$A257,'Live Adult Entertainment'!$E:$E),2)</f>
        <v>0</v>
      </c>
      <c r="Q257" s="9">
        <f>ROUND(SUMIF(Cannabis!$A:$A,$A257,Cannabis!$F:$F),2)</f>
        <v>0</v>
      </c>
      <c r="R257" s="9">
        <f t="shared" si="14"/>
        <v>0</v>
      </c>
    </row>
    <row r="258" spans="1:18" x14ac:dyDescent="0.25">
      <c r="A258" s="8">
        <v>46440</v>
      </c>
      <c r="C258" s="9">
        <f>ROUND(SUMIF(Sales!$A:$A,$A258,Sales!$Z:$Z),2)</f>
        <v>0</v>
      </c>
      <c r="D258" s="9">
        <f>ROUND(SUMIF('Motor Fuel'!$A:$A,$A258,'Motor Fuel'!$K:$K),2)</f>
        <v>0</v>
      </c>
      <c r="E258" s="9">
        <f>ROUND(SUMIF(Cigarette!$A:$A,$A258,Cigarette!$J:$J),2)</f>
        <v>0</v>
      </c>
      <c r="F258" s="9">
        <f>ROUND(SUMIF('Senior Citizen'!$A:$A,$A258,'Senior Citizen'!$E:$E),2)</f>
        <v>0</v>
      </c>
      <c r="G258" s="9">
        <f>ROUND(SUMIF(Liquor!$A:$A,$A258,Liquor!$G:$G),2)</f>
        <v>0</v>
      </c>
      <c r="H258" s="9">
        <f>ROUND(SUMIF('Public Utility'!$A:$A,$A258,'Public Utility'!$Q:$Q),2)</f>
        <v>0</v>
      </c>
      <c r="I258" s="9">
        <f>ROUND(SUMIF(Hotel!$A:$A,$A258,Hotel!$E:$E),2)</f>
        <v>0</v>
      </c>
      <c r="J258" s="9">
        <f>ROUND(SUMIF('Real Estate Transfer'!$A:$A,$A258,'Real Estate Transfer'!$F:$F),2)</f>
        <v>0</v>
      </c>
      <c r="K258" s="9">
        <f>ROUND(SUMIF('Charity Gaming'!$A:$A,$A258,'Charity Gaming'!$R:$R),2)</f>
        <v>0</v>
      </c>
      <c r="L258" s="9">
        <f>ROUND(SUMIF('Private Vehicle Use'!$A:$A,$A258,'Private Vehicle Use'!$E:$E),2)</f>
        <v>0</v>
      </c>
      <c r="M258" s="9">
        <f>ROUND(SUMIF('Business Income'!$A:$A,$A258,'Business Income'!$M:$M),2)</f>
        <v>0</v>
      </c>
      <c r="N258" s="9">
        <f>ROUND(SUMIF('Individual Income'!$A:$A,$A258,'Individual Income'!$I:$I),2)</f>
        <v>0</v>
      </c>
      <c r="O258" s="9">
        <f>ROUND(SUMIF('Automobile Renting'!$A:$A,$A258,'Automobile Renting'!$E:$E),2)</f>
        <v>0</v>
      </c>
      <c r="P258" s="9">
        <f>ROUND(SUMIF('Live Adult Entertainment'!$A:$A,$A258,'Live Adult Entertainment'!$E:$E),2)</f>
        <v>0</v>
      </c>
      <c r="Q258" s="9">
        <f>ROUND(SUMIF(Cannabis!$A:$A,$A258,Cannabis!$F:$F),2)</f>
        <v>0</v>
      </c>
      <c r="R258" s="9">
        <f t="shared" si="14"/>
        <v>0</v>
      </c>
    </row>
    <row r="259" spans="1:18" x14ac:dyDescent="0.25">
      <c r="A259" s="8">
        <v>46441</v>
      </c>
      <c r="C259" s="9">
        <f>ROUND(SUMIF(Sales!$A:$A,$A259,Sales!$Z:$Z),2)</f>
        <v>0</v>
      </c>
      <c r="D259" s="9">
        <f>ROUND(SUMIF('Motor Fuel'!$A:$A,$A259,'Motor Fuel'!$K:$K),2)</f>
        <v>0</v>
      </c>
      <c r="E259" s="9">
        <f>ROUND(SUMIF(Cigarette!$A:$A,$A259,Cigarette!$J:$J),2)</f>
        <v>0</v>
      </c>
      <c r="F259" s="9">
        <f>ROUND(SUMIF('Senior Citizen'!$A:$A,$A259,'Senior Citizen'!$E:$E),2)</f>
        <v>0</v>
      </c>
      <c r="G259" s="9">
        <f>ROUND(SUMIF(Liquor!$A:$A,$A259,Liquor!$G:$G),2)</f>
        <v>0</v>
      </c>
      <c r="H259" s="9">
        <f>ROUND(SUMIF('Public Utility'!$A:$A,$A259,'Public Utility'!$Q:$Q),2)</f>
        <v>0</v>
      </c>
      <c r="I259" s="9">
        <f>ROUND(SUMIF(Hotel!$A:$A,$A259,Hotel!$E:$E),2)</f>
        <v>0</v>
      </c>
      <c r="J259" s="9">
        <f>ROUND(SUMIF('Real Estate Transfer'!$A:$A,$A259,'Real Estate Transfer'!$F:$F),2)</f>
        <v>0</v>
      </c>
      <c r="K259" s="9">
        <f>ROUND(SUMIF('Charity Gaming'!$A:$A,$A259,'Charity Gaming'!$R:$R),2)</f>
        <v>0</v>
      </c>
      <c r="L259" s="9">
        <f>ROUND(SUMIF('Private Vehicle Use'!$A:$A,$A259,'Private Vehicle Use'!$E:$E),2)</f>
        <v>0</v>
      </c>
      <c r="M259" s="9">
        <f>ROUND(SUMIF('Business Income'!$A:$A,$A259,'Business Income'!$M:$M),2)</f>
        <v>0</v>
      </c>
      <c r="N259" s="9">
        <f>ROUND(SUMIF('Individual Income'!$A:$A,$A259,'Individual Income'!$I:$I),2)</f>
        <v>0</v>
      </c>
      <c r="O259" s="9">
        <f>ROUND(SUMIF('Automobile Renting'!$A:$A,$A259,'Automobile Renting'!$E:$E),2)</f>
        <v>0</v>
      </c>
      <c r="P259" s="9">
        <f>ROUND(SUMIF('Live Adult Entertainment'!$A:$A,$A259,'Live Adult Entertainment'!$E:$E),2)</f>
        <v>0</v>
      </c>
      <c r="Q259" s="9">
        <f>ROUND(SUMIF(Cannabis!$A:$A,$A259,Cannabis!$F:$F),2)</f>
        <v>0</v>
      </c>
      <c r="R259" s="9">
        <f t="shared" si="14"/>
        <v>0</v>
      </c>
    </row>
    <row r="260" spans="1:18" x14ac:dyDescent="0.25">
      <c r="A260" s="8">
        <v>46442</v>
      </c>
      <c r="C260" s="9">
        <f>ROUND(SUMIF(Sales!$A:$A,$A260,Sales!$Z:$Z),2)</f>
        <v>0</v>
      </c>
      <c r="D260" s="9">
        <f>ROUND(SUMIF('Motor Fuel'!$A:$A,$A260,'Motor Fuel'!$K:$K),2)</f>
        <v>0</v>
      </c>
      <c r="E260" s="9">
        <f>ROUND(SUMIF(Cigarette!$A:$A,$A260,Cigarette!$J:$J),2)</f>
        <v>0</v>
      </c>
      <c r="F260" s="9">
        <f>ROUND(SUMIF('Senior Citizen'!$A:$A,$A260,'Senior Citizen'!$E:$E),2)</f>
        <v>0</v>
      </c>
      <c r="G260" s="9">
        <f>ROUND(SUMIF(Liquor!$A:$A,$A260,Liquor!$G:$G),2)</f>
        <v>0</v>
      </c>
      <c r="H260" s="9">
        <f>ROUND(SUMIF('Public Utility'!$A:$A,$A260,'Public Utility'!$Q:$Q),2)</f>
        <v>0</v>
      </c>
      <c r="I260" s="9">
        <f>ROUND(SUMIF(Hotel!$A:$A,$A260,Hotel!$E:$E),2)</f>
        <v>0</v>
      </c>
      <c r="J260" s="9">
        <f>ROUND(SUMIF('Real Estate Transfer'!$A:$A,$A260,'Real Estate Transfer'!$F:$F),2)</f>
        <v>0</v>
      </c>
      <c r="K260" s="9">
        <f>ROUND(SUMIF('Charity Gaming'!$A:$A,$A260,'Charity Gaming'!$R:$R),2)</f>
        <v>0</v>
      </c>
      <c r="L260" s="9">
        <f>ROUND(SUMIF('Private Vehicle Use'!$A:$A,$A260,'Private Vehicle Use'!$E:$E),2)</f>
        <v>0</v>
      </c>
      <c r="M260" s="9">
        <f>ROUND(SUMIF('Business Income'!$A:$A,$A260,'Business Income'!$M:$M),2)</f>
        <v>0</v>
      </c>
      <c r="N260" s="9">
        <f>ROUND(SUMIF('Individual Income'!$A:$A,$A260,'Individual Income'!$I:$I),2)</f>
        <v>0</v>
      </c>
      <c r="O260" s="9">
        <f>ROUND(SUMIF('Automobile Renting'!$A:$A,$A260,'Automobile Renting'!$E:$E),2)</f>
        <v>0</v>
      </c>
      <c r="P260" s="9">
        <f>ROUND(SUMIF('Live Adult Entertainment'!$A:$A,$A260,'Live Adult Entertainment'!$E:$E),2)</f>
        <v>0</v>
      </c>
      <c r="Q260" s="9">
        <f>ROUND(SUMIF(Cannabis!$A:$A,$A260,Cannabis!$F:$F),2)</f>
        <v>0</v>
      </c>
      <c r="R260" s="9">
        <f t="shared" si="14"/>
        <v>0</v>
      </c>
    </row>
    <row r="261" spans="1:18" x14ac:dyDescent="0.25">
      <c r="A261" s="8">
        <v>46443</v>
      </c>
      <c r="C261" s="9">
        <f>ROUND(SUMIF(Sales!$A:$A,$A261,Sales!$Z:$Z),2)</f>
        <v>0</v>
      </c>
      <c r="D261" s="9">
        <f>ROUND(SUMIF('Motor Fuel'!$A:$A,$A261,'Motor Fuel'!$K:$K),2)</f>
        <v>0</v>
      </c>
      <c r="E261" s="9">
        <f>ROUND(SUMIF(Cigarette!$A:$A,$A261,Cigarette!$J:$J),2)</f>
        <v>0</v>
      </c>
      <c r="F261" s="9">
        <f>ROUND(SUMIF('Senior Citizen'!$A:$A,$A261,'Senior Citizen'!$E:$E),2)</f>
        <v>0</v>
      </c>
      <c r="G261" s="9">
        <f>ROUND(SUMIF(Liquor!$A:$A,$A261,Liquor!$G:$G),2)</f>
        <v>0</v>
      </c>
      <c r="H261" s="9">
        <f>ROUND(SUMIF('Public Utility'!$A:$A,$A261,'Public Utility'!$Q:$Q),2)</f>
        <v>0</v>
      </c>
      <c r="I261" s="9">
        <f>ROUND(SUMIF(Hotel!$A:$A,$A261,Hotel!$E:$E),2)</f>
        <v>0</v>
      </c>
      <c r="J261" s="9">
        <f>ROUND(SUMIF('Real Estate Transfer'!$A:$A,$A261,'Real Estate Transfer'!$F:$F),2)</f>
        <v>0</v>
      </c>
      <c r="K261" s="9">
        <f>ROUND(SUMIF('Charity Gaming'!$A:$A,$A261,'Charity Gaming'!$R:$R),2)</f>
        <v>0</v>
      </c>
      <c r="L261" s="9">
        <f>ROUND(SUMIF('Private Vehicle Use'!$A:$A,$A261,'Private Vehicle Use'!$E:$E),2)</f>
        <v>0</v>
      </c>
      <c r="M261" s="9">
        <f>ROUND(SUMIF('Business Income'!$A:$A,$A261,'Business Income'!$M:$M),2)</f>
        <v>0</v>
      </c>
      <c r="N261" s="9">
        <f>ROUND(SUMIF('Individual Income'!$A:$A,$A261,'Individual Income'!$I:$I),2)</f>
        <v>0</v>
      </c>
      <c r="O261" s="9">
        <f>ROUND(SUMIF('Automobile Renting'!$A:$A,$A261,'Automobile Renting'!$E:$E),2)</f>
        <v>0</v>
      </c>
      <c r="P261" s="9">
        <f>ROUND(SUMIF('Live Adult Entertainment'!$A:$A,$A261,'Live Adult Entertainment'!$E:$E),2)</f>
        <v>0</v>
      </c>
      <c r="Q261" s="9">
        <f>ROUND(SUMIF(Cannabis!$A:$A,$A261,Cannabis!$F:$F),2)</f>
        <v>0</v>
      </c>
      <c r="R261" s="9">
        <f t="shared" si="14"/>
        <v>0</v>
      </c>
    </row>
    <row r="262" spans="1:18" x14ac:dyDescent="0.25">
      <c r="A262" s="8">
        <v>46444</v>
      </c>
      <c r="C262" s="9">
        <f>ROUND(SUMIF(Sales!$A:$A,$A262,Sales!$Z:$Z),2)</f>
        <v>0</v>
      </c>
      <c r="D262" s="9">
        <f>ROUND(SUMIF('Motor Fuel'!$A:$A,$A262,'Motor Fuel'!$K:$K),2)</f>
        <v>0</v>
      </c>
      <c r="E262" s="9">
        <f>ROUND(SUMIF(Cigarette!$A:$A,$A262,Cigarette!$J:$J),2)</f>
        <v>0</v>
      </c>
      <c r="F262" s="9">
        <f>ROUND(SUMIF('Senior Citizen'!$A:$A,$A262,'Senior Citizen'!$E:$E),2)</f>
        <v>0</v>
      </c>
      <c r="G262" s="9">
        <f>ROUND(SUMIF(Liquor!$A:$A,$A262,Liquor!$G:$G),2)</f>
        <v>0</v>
      </c>
      <c r="H262" s="9">
        <f>ROUND(SUMIF('Public Utility'!$A:$A,$A262,'Public Utility'!$Q:$Q),2)</f>
        <v>0</v>
      </c>
      <c r="I262" s="9">
        <f>ROUND(SUMIF(Hotel!$A:$A,$A262,Hotel!$E:$E),2)</f>
        <v>0</v>
      </c>
      <c r="J262" s="9">
        <f>ROUND(SUMIF('Real Estate Transfer'!$A:$A,$A262,'Real Estate Transfer'!$F:$F),2)</f>
        <v>0</v>
      </c>
      <c r="K262" s="9">
        <f>ROUND(SUMIF('Charity Gaming'!$A:$A,$A262,'Charity Gaming'!$R:$R),2)</f>
        <v>0</v>
      </c>
      <c r="L262" s="9">
        <f>ROUND(SUMIF('Private Vehicle Use'!$A:$A,$A262,'Private Vehicle Use'!$E:$E),2)</f>
        <v>0</v>
      </c>
      <c r="M262" s="9">
        <f>ROUND(SUMIF('Business Income'!$A:$A,$A262,'Business Income'!$M:$M),2)</f>
        <v>0</v>
      </c>
      <c r="N262" s="9">
        <f>ROUND(SUMIF('Individual Income'!$A:$A,$A262,'Individual Income'!$I:$I),2)</f>
        <v>0</v>
      </c>
      <c r="O262" s="9">
        <f>ROUND(SUMIF('Automobile Renting'!$A:$A,$A262,'Automobile Renting'!$E:$E),2)</f>
        <v>0</v>
      </c>
      <c r="P262" s="9">
        <f>ROUND(SUMIF('Live Adult Entertainment'!$A:$A,$A262,'Live Adult Entertainment'!$E:$E),2)</f>
        <v>0</v>
      </c>
      <c r="Q262" s="9">
        <f>ROUND(SUMIF(Cannabis!$A:$A,$A262,Cannabis!$F:$F),2)</f>
        <v>0</v>
      </c>
      <c r="R262" s="9">
        <f t="shared" si="14"/>
        <v>0</v>
      </c>
    </row>
    <row r="263" spans="1:18" x14ac:dyDescent="0.25">
      <c r="A263" s="8">
        <v>46445</v>
      </c>
      <c r="C263" s="9">
        <f>ROUND(SUMIF(Sales!$A:$A,$A263,Sales!$Z:$Z),2)</f>
        <v>0</v>
      </c>
      <c r="D263" s="9">
        <f>ROUND(SUMIF('Motor Fuel'!$A:$A,$A263,'Motor Fuel'!$K:$K),2)</f>
        <v>0</v>
      </c>
      <c r="E263" s="9">
        <f>ROUND(SUMIF(Cigarette!$A:$A,$A263,Cigarette!$J:$J),2)</f>
        <v>0</v>
      </c>
      <c r="F263" s="9">
        <f>ROUND(SUMIF('Senior Citizen'!$A:$A,$A263,'Senior Citizen'!$E:$E),2)</f>
        <v>0</v>
      </c>
      <c r="G263" s="9">
        <f>ROUND(SUMIF(Liquor!$A:$A,$A263,Liquor!$G:$G),2)</f>
        <v>0</v>
      </c>
      <c r="H263" s="9">
        <f>ROUND(SUMIF('Public Utility'!$A:$A,$A263,'Public Utility'!$Q:$Q),2)</f>
        <v>0</v>
      </c>
      <c r="I263" s="9">
        <f>ROUND(SUMIF(Hotel!$A:$A,$A263,Hotel!$E:$E),2)</f>
        <v>0</v>
      </c>
      <c r="J263" s="9">
        <f>ROUND(SUMIF('Real Estate Transfer'!$A:$A,$A263,'Real Estate Transfer'!$F:$F),2)</f>
        <v>0</v>
      </c>
      <c r="K263" s="9">
        <f>ROUND(SUMIF('Charity Gaming'!$A:$A,$A263,'Charity Gaming'!$R:$R),2)</f>
        <v>0</v>
      </c>
      <c r="L263" s="9">
        <f>ROUND(SUMIF('Private Vehicle Use'!$A:$A,$A263,'Private Vehicle Use'!$E:$E),2)</f>
        <v>0</v>
      </c>
      <c r="M263" s="9">
        <f>ROUND(SUMIF('Business Income'!$A:$A,$A263,'Business Income'!$M:$M),2)</f>
        <v>0</v>
      </c>
      <c r="N263" s="9">
        <f>ROUND(SUMIF('Individual Income'!$A:$A,$A263,'Individual Income'!$I:$I),2)</f>
        <v>0</v>
      </c>
      <c r="O263" s="9">
        <f>ROUND(SUMIF('Automobile Renting'!$A:$A,$A263,'Automobile Renting'!$E:$E),2)</f>
        <v>0</v>
      </c>
      <c r="P263" s="9">
        <f>ROUND(SUMIF('Live Adult Entertainment'!$A:$A,$A263,'Live Adult Entertainment'!$E:$E),2)</f>
        <v>0</v>
      </c>
      <c r="Q263" s="9">
        <f>ROUND(SUMIF(Cannabis!$A:$A,$A263,Cannabis!$F:$F),2)</f>
        <v>0</v>
      </c>
      <c r="R263" s="9">
        <f t="shared" si="14"/>
        <v>0</v>
      </c>
    </row>
    <row r="264" spans="1:18" x14ac:dyDescent="0.25">
      <c r="A264" s="10">
        <v>46446</v>
      </c>
      <c r="C264" s="9">
        <f>ROUND(SUMIF(Sales!$A:$A,$A264,Sales!$Z:$Z),2)</f>
        <v>0</v>
      </c>
      <c r="D264" s="9">
        <f>ROUND(SUMIF('Motor Fuel'!$A:$A,$A264,'Motor Fuel'!$K:$K),2)</f>
        <v>0</v>
      </c>
      <c r="E264" s="9">
        <f>ROUND(SUMIF(Cigarette!$A:$A,$A264,Cigarette!$J:$J),2)</f>
        <v>0</v>
      </c>
      <c r="F264" s="9">
        <f>ROUND(SUMIF('Senior Citizen'!$A:$A,$A264,'Senior Citizen'!$E:$E),2)</f>
        <v>0</v>
      </c>
      <c r="G264" s="9">
        <f>ROUND(SUMIF(Liquor!$A:$A,$A264,Liquor!$G:$G),2)</f>
        <v>0</v>
      </c>
      <c r="H264" s="9">
        <f>ROUND(SUMIF('Public Utility'!$A:$A,$A264,'Public Utility'!$Q:$Q),2)</f>
        <v>0</v>
      </c>
      <c r="I264" s="9">
        <f>ROUND(SUMIF(Hotel!$A:$A,$A264,Hotel!$E:$E),2)</f>
        <v>0</v>
      </c>
      <c r="J264" s="9">
        <f>ROUND(SUMIF('Real Estate Transfer'!$A:$A,$A264,'Real Estate Transfer'!$F:$F),2)</f>
        <v>0</v>
      </c>
      <c r="K264" s="9">
        <f>ROUND(SUMIF('Charity Gaming'!$A:$A,$A264,'Charity Gaming'!$R:$R),2)</f>
        <v>0</v>
      </c>
      <c r="L264" s="9">
        <f>ROUND(SUMIF('Private Vehicle Use'!$A:$A,$A264,'Private Vehicle Use'!$E:$E),2)</f>
        <v>0</v>
      </c>
      <c r="M264" s="9">
        <f>ROUND(SUMIF('Business Income'!$A:$A,$A264,'Business Income'!$M:$M),2)</f>
        <v>0</v>
      </c>
      <c r="N264" s="9">
        <f>ROUND(SUMIF('Individual Income'!$A:$A,$A264,'Individual Income'!$I:$I),2)</f>
        <v>0</v>
      </c>
      <c r="O264" s="9">
        <f>ROUND(SUMIF('Automobile Renting'!$A:$A,$A264,'Automobile Renting'!$E:$E),2)</f>
        <v>0</v>
      </c>
      <c r="P264" s="9">
        <f>ROUND(SUMIF('Live Adult Entertainment'!$A:$A,$A264,'Live Adult Entertainment'!$E:$E),2)</f>
        <v>0</v>
      </c>
      <c r="Q264" s="9">
        <f>ROUND(SUMIF(Cannabis!$A:$A,$A264,Cannabis!$F:$F),2)</f>
        <v>0</v>
      </c>
      <c r="R264" s="9">
        <f t="shared" si="14"/>
        <v>0</v>
      </c>
    </row>
    <row r="265" spans="1:18" x14ac:dyDescent="0.25">
      <c r="C265" s="12">
        <f t="shared" ref="C265:R265" si="15">ROUND(SUM(C237:C264),2)</f>
        <v>0</v>
      </c>
      <c r="D265" s="12">
        <f t="shared" si="15"/>
        <v>0</v>
      </c>
      <c r="E265" s="12">
        <f t="shared" si="15"/>
        <v>0</v>
      </c>
      <c r="F265" s="12">
        <f t="shared" si="15"/>
        <v>0</v>
      </c>
      <c r="G265" s="12">
        <f t="shared" si="15"/>
        <v>0</v>
      </c>
      <c r="H265" s="12">
        <f t="shared" si="15"/>
        <v>0</v>
      </c>
      <c r="I265" s="12">
        <f t="shared" si="15"/>
        <v>0</v>
      </c>
      <c r="J265" s="12">
        <f t="shared" si="15"/>
        <v>0</v>
      </c>
      <c r="K265" s="12">
        <f t="shared" si="15"/>
        <v>0</v>
      </c>
      <c r="L265" s="12">
        <f t="shared" si="15"/>
        <v>0</v>
      </c>
      <c r="M265" s="12">
        <f t="shared" si="15"/>
        <v>0</v>
      </c>
      <c r="N265" s="12">
        <f t="shared" si="15"/>
        <v>0</v>
      </c>
      <c r="O265" s="12">
        <f t="shared" si="15"/>
        <v>0</v>
      </c>
      <c r="P265" s="12">
        <f t="shared" si="15"/>
        <v>0</v>
      </c>
      <c r="Q265" s="12">
        <f t="shared" si="15"/>
        <v>0</v>
      </c>
      <c r="R265" s="12">
        <f t="shared" si="15"/>
        <v>0</v>
      </c>
    </row>
    <row r="267" spans="1:18" x14ac:dyDescent="0.25">
      <c r="A267" s="8">
        <v>46447</v>
      </c>
      <c r="C267" s="9">
        <f>ROUND(SUMIF(Sales!$A:$A,$A267,Sales!$Z:$Z),2)</f>
        <v>0</v>
      </c>
      <c r="D267" s="9">
        <f>ROUND(SUMIF('Motor Fuel'!$A:$A,$A267,'Motor Fuel'!$K:$K),2)</f>
        <v>0</v>
      </c>
      <c r="E267" s="9">
        <f>ROUND(SUMIF(Cigarette!$A:$A,$A267,Cigarette!$J:$J),2)</f>
        <v>0</v>
      </c>
      <c r="F267" s="9">
        <f>ROUND(SUMIF('Senior Citizen'!$A:$A,$A267,'Senior Citizen'!$E:$E),2)</f>
        <v>0</v>
      </c>
      <c r="G267" s="9">
        <f>ROUND(SUMIF(Liquor!$A:$A,$A267,Liquor!$G:$G),2)</f>
        <v>0</v>
      </c>
      <c r="H267" s="9">
        <f>ROUND(SUMIF('Public Utility'!$A:$A,$A267,'Public Utility'!$Q:$Q),2)</f>
        <v>0</v>
      </c>
      <c r="I267" s="9">
        <f>ROUND(SUMIF(Hotel!$A:$A,$A267,Hotel!$E:$E),2)</f>
        <v>0</v>
      </c>
      <c r="J267" s="9">
        <f>ROUND(SUMIF('Real Estate Transfer'!$A:$A,$A267,'Real Estate Transfer'!$F:$F),2)</f>
        <v>0</v>
      </c>
      <c r="K267" s="9">
        <f>ROUND(SUMIF('Charity Gaming'!$A:$A,$A267,'Charity Gaming'!$R:$R),2)</f>
        <v>0</v>
      </c>
      <c r="L267" s="9">
        <f>ROUND(SUMIF('Private Vehicle Use'!$A:$A,$A267,'Private Vehicle Use'!$E:$E),2)</f>
        <v>0</v>
      </c>
      <c r="M267" s="9">
        <f>ROUND(SUMIF('Business Income'!$A:$A,$A267,'Business Income'!$M:$M),2)</f>
        <v>0</v>
      </c>
      <c r="N267" s="9">
        <f>ROUND(SUMIF('Individual Income'!$A:$A,$A267,'Individual Income'!$I:$I),2)</f>
        <v>0</v>
      </c>
      <c r="O267" s="9">
        <f>ROUND(SUMIF('Automobile Renting'!$A:$A,$A267,'Automobile Renting'!$E:$E),2)</f>
        <v>0</v>
      </c>
      <c r="P267" s="9">
        <f>ROUND(SUMIF('Live Adult Entertainment'!$A:$A,$A267,'Live Adult Entertainment'!$E:$E),2)</f>
        <v>0</v>
      </c>
      <c r="Q267" s="9">
        <f>ROUND(SUMIF(Cannabis!$A:$A,$A267,Cannabis!$F:$F),2)</f>
        <v>0</v>
      </c>
      <c r="R267" s="9">
        <f t="shared" ref="R267:R297" si="16">ROUND(SUM(C267:Q267),2)</f>
        <v>0</v>
      </c>
    </row>
    <row r="268" spans="1:18" x14ac:dyDescent="0.25">
      <c r="A268" s="8">
        <v>46448</v>
      </c>
      <c r="C268" s="9">
        <f>ROUND(SUMIF(Sales!$A:$A,$A268,Sales!$Z:$Z),2)</f>
        <v>0</v>
      </c>
      <c r="D268" s="9">
        <f>ROUND(SUMIF('Motor Fuel'!$A:$A,$A268,'Motor Fuel'!$K:$K),2)</f>
        <v>0</v>
      </c>
      <c r="E268" s="9">
        <f>ROUND(SUMIF(Cigarette!$A:$A,$A268,Cigarette!$J:$J),2)</f>
        <v>0</v>
      </c>
      <c r="F268" s="9">
        <f>ROUND(SUMIF('Senior Citizen'!$A:$A,$A268,'Senior Citizen'!$E:$E),2)</f>
        <v>0</v>
      </c>
      <c r="G268" s="9">
        <f>ROUND(SUMIF(Liquor!$A:$A,$A268,Liquor!$G:$G),2)</f>
        <v>0</v>
      </c>
      <c r="H268" s="9">
        <f>ROUND(SUMIF('Public Utility'!$A:$A,$A268,'Public Utility'!$Q:$Q),2)</f>
        <v>0</v>
      </c>
      <c r="I268" s="9">
        <f>ROUND(SUMIF(Hotel!$A:$A,$A268,Hotel!$E:$E),2)</f>
        <v>0</v>
      </c>
      <c r="J268" s="9">
        <f>ROUND(SUMIF('Real Estate Transfer'!$A:$A,$A268,'Real Estate Transfer'!$F:$F),2)</f>
        <v>0</v>
      </c>
      <c r="K268" s="9">
        <f>ROUND(SUMIF('Charity Gaming'!$A:$A,$A268,'Charity Gaming'!$R:$R),2)</f>
        <v>0</v>
      </c>
      <c r="L268" s="9">
        <f>ROUND(SUMIF('Private Vehicle Use'!$A:$A,$A268,'Private Vehicle Use'!$E:$E),2)</f>
        <v>0</v>
      </c>
      <c r="M268" s="9">
        <f>ROUND(SUMIF('Business Income'!$A:$A,$A268,'Business Income'!$M:$M),2)</f>
        <v>0</v>
      </c>
      <c r="N268" s="9">
        <f>ROUND(SUMIF('Individual Income'!$A:$A,$A268,'Individual Income'!$I:$I),2)</f>
        <v>0</v>
      </c>
      <c r="O268" s="9">
        <f>ROUND(SUMIF('Automobile Renting'!$A:$A,$A268,'Automobile Renting'!$E:$E),2)</f>
        <v>0</v>
      </c>
      <c r="P268" s="9">
        <f>ROUND(SUMIF('Live Adult Entertainment'!$A:$A,$A268,'Live Adult Entertainment'!$E:$E),2)</f>
        <v>0</v>
      </c>
      <c r="Q268" s="9">
        <f>ROUND(SUMIF(Cannabis!$A:$A,$A268,Cannabis!$F:$F),2)</f>
        <v>0</v>
      </c>
      <c r="R268" s="9">
        <f t="shared" si="16"/>
        <v>0</v>
      </c>
    </row>
    <row r="269" spans="1:18" x14ac:dyDescent="0.25">
      <c r="A269" s="8">
        <v>46449</v>
      </c>
      <c r="C269" s="9">
        <f>ROUND(SUMIF(Sales!$A:$A,$A269,Sales!$Z:$Z),2)</f>
        <v>0</v>
      </c>
      <c r="D269" s="9">
        <f>ROUND(SUMIF('Motor Fuel'!$A:$A,$A269,'Motor Fuel'!$K:$K),2)</f>
        <v>0</v>
      </c>
      <c r="E269" s="9">
        <f>ROUND(SUMIF(Cigarette!$A:$A,$A269,Cigarette!$J:$J),2)</f>
        <v>0</v>
      </c>
      <c r="F269" s="9">
        <f>ROUND(SUMIF('Senior Citizen'!$A:$A,$A269,'Senior Citizen'!$E:$E),2)</f>
        <v>0</v>
      </c>
      <c r="G269" s="9">
        <f>ROUND(SUMIF(Liquor!$A:$A,$A269,Liquor!$G:$G),2)</f>
        <v>0</v>
      </c>
      <c r="H269" s="9">
        <f>ROUND(SUMIF('Public Utility'!$A:$A,$A269,'Public Utility'!$Q:$Q),2)</f>
        <v>0</v>
      </c>
      <c r="I269" s="9">
        <f>ROUND(SUMIF(Hotel!$A:$A,$A269,Hotel!$E:$E),2)</f>
        <v>0</v>
      </c>
      <c r="J269" s="9">
        <f>ROUND(SUMIF('Real Estate Transfer'!$A:$A,$A269,'Real Estate Transfer'!$F:$F),2)</f>
        <v>0</v>
      </c>
      <c r="K269" s="9">
        <f>ROUND(SUMIF('Charity Gaming'!$A:$A,$A269,'Charity Gaming'!$R:$R),2)</f>
        <v>0</v>
      </c>
      <c r="L269" s="9">
        <f>ROUND(SUMIF('Private Vehicle Use'!$A:$A,$A269,'Private Vehicle Use'!$E:$E),2)</f>
        <v>0</v>
      </c>
      <c r="M269" s="9">
        <f>ROUND(SUMIF('Business Income'!$A:$A,$A269,'Business Income'!$M:$M),2)</f>
        <v>0</v>
      </c>
      <c r="N269" s="9">
        <f>ROUND(SUMIF('Individual Income'!$A:$A,$A269,'Individual Income'!$I:$I),2)</f>
        <v>0</v>
      </c>
      <c r="O269" s="9">
        <f>ROUND(SUMIF('Automobile Renting'!$A:$A,$A269,'Automobile Renting'!$E:$E),2)</f>
        <v>0</v>
      </c>
      <c r="P269" s="9">
        <f>ROUND(SUMIF('Live Adult Entertainment'!$A:$A,$A269,'Live Adult Entertainment'!$E:$E),2)</f>
        <v>0</v>
      </c>
      <c r="Q269" s="9">
        <f>ROUND(SUMIF(Cannabis!$A:$A,$A269,Cannabis!$F:$F),2)</f>
        <v>0</v>
      </c>
      <c r="R269" s="9">
        <f t="shared" si="16"/>
        <v>0</v>
      </c>
    </row>
    <row r="270" spans="1:18" x14ac:dyDescent="0.25">
      <c r="A270" s="8">
        <v>46450</v>
      </c>
      <c r="C270" s="9">
        <f>ROUND(SUMIF(Sales!$A:$A,$A270,Sales!$Z:$Z),2)</f>
        <v>0</v>
      </c>
      <c r="D270" s="9">
        <f>ROUND(SUMIF('Motor Fuel'!$A:$A,$A270,'Motor Fuel'!$K:$K),2)</f>
        <v>0</v>
      </c>
      <c r="E270" s="9">
        <f>ROUND(SUMIF(Cigarette!$A:$A,$A270,Cigarette!$J:$J),2)</f>
        <v>0</v>
      </c>
      <c r="F270" s="9">
        <f>ROUND(SUMIF('Senior Citizen'!$A:$A,$A270,'Senior Citizen'!$E:$E),2)</f>
        <v>0</v>
      </c>
      <c r="G270" s="9">
        <f>ROUND(SUMIF(Liquor!$A:$A,$A270,Liquor!$G:$G),2)</f>
        <v>0</v>
      </c>
      <c r="H270" s="9">
        <f>ROUND(SUMIF('Public Utility'!$A:$A,$A270,'Public Utility'!$Q:$Q),2)</f>
        <v>0</v>
      </c>
      <c r="I270" s="9">
        <f>ROUND(SUMIF(Hotel!$A:$A,$A270,Hotel!$E:$E),2)</f>
        <v>0</v>
      </c>
      <c r="J270" s="9">
        <f>ROUND(SUMIF('Real Estate Transfer'!$A:$A,$A270,'Real Estate Transfer'!$F:$F),2)</f>
        <v>0</v>
      </c>
      <c r="K270" s="9">
        <f>ROUND(SUMIF('Charity Gaming'!$A:$A,$A270,'Charity Gaming'!$R:$R),2)</f>
        <v>0</v>
      </c>
      <c r="L270" s="9">
        <f>ROUND(SUMIF('Private Vehicle Use'!$A:$A,$A270,'Private Vehicle Use'!$E:$E),2)</f>
        <v>0</v>
      </c>
      <c r="M270" s="9">
        <f>ROUND(SUMIF('Business Income'!$A:$A,$A270,'Business Income'!$M:$M),2)</f>
        <v>0</v>
      </c>
      <c r="N270" s="9">
        <f>ROUND(SUMIF('Individual Income'!$A:$A,$A270,'Individual Income'!$I:$I),2)</f>
        <v>0</v>
      </c>
      <c r="O270" s="9">
        <f>ROUND(SUMIF('Automobile Renting'!$A:$A,$A270,'Automobile Renting'!$E:$E),2)</f>
        <v>0</v>
      </c>
      <c r="P270" s="9">
        <f>ROUND(SUMIF('Live Adult Entertainment'!$A:$A,$A270,'Live Adult Entertainment'!$E:$E),2)</f>
        <v>0</v>
      </c>
      <c r="Q270" s="9">
        <f>ROUND(SUMIF(Cannabis!$A:$A,$A270,Cannabis!$F:$F),2)</f>
        <v>0</v>
      </c>
      <c r="R270" s="9">
        <f t="shared" si="16"/>
        <v>0</v>
      </c>
    </row>
    <row r="271" spans="1:18" x14ac:dyDescent="0.25">
      <c r="A271" s="8">
        <v>46451</v>
      </c>
      <c r="C271" s="9">
        <f>ROUND(SUMIF(Sales!$A:$A,$A271,Sales!$Z:$Z),2)</f>
        <v>0</v>
      </c>
      <c r="D271" s="9">
        <f>ROUND(SUMIF('Motor Fuel'!$A:$A,$A271,'Motor Fuel'!$K:$K),2)</f>
        <v>0</v>
      </c>
      <c r="E271" s="9">
        <f>ROUND(SUMIF(Cigarette!$A:$A,$A271,Cigarette!$J:$J),2)</f>
        <v>0</v>
      </c>
      <c r="F271" s="9">
        <f>ROUND(SUMIF('Senior Citizen'!$A:$A,$A271,'Senior Citizen'!$E:$E),2)</f>
        <v>0</v>
      </c>
      <c r="G271" s="9">
        <f>ROUND(SUMIF(Liquor!$A:$A,$A271,Liquor!$G:$G),2)</f>
        <v>0</v>
      </c>
      <c r="H271" s="9">
        <f>ROUND(SUMIF('Public Utility'!$A:$A,$A271,'Public Utility'!$Q:$Q),2)</f>
        <v>0</v>
      </c>
      <c r="I271" s="9">
        <f>ROUND(SUMIF(Hotel!$A:$A,$A271,Hotel!$E:$E),2)</f>
        <v>0</v>
      </c>
      <c r="J271" s="9">
        <f>ROUND(SUMIF('Real Estate Transfer'!$A:$A,$A271,'Real Estate Transfer'!$F:$F),2)</f>
        <v>0</v>
      </c>
      <c r="K271" s="9">
        <f>ROUND(SUMIF('Charity Gaming'!$A:$A,$A271,'Charity Gaming'!$R:$R),2)</f>
        <v>0</v>
      </c>
      <c r="L271" s="9">
        <f>ROUND(SUMIF('Private Vehicle Use'!$A:$A,$A271,'Private Vehicle Use'!$E:$E),2)</f>
        <v>0</v>
      </c>
      <c r="M271" s="9">
        <f>ROUND(SUMIF('Business Income'!$A:$A,$A271,'Business Income'!$M:$M),2)</f>
        <v>0</v>
      </c>
      <c r="N271" s="9">
        <f>ROUND(SUMIF('Individual Income'!$A:$A,$A271,'Individual Income'!$I:$I),2)</f>
        <v>0</v>
      </c>
      <c r="O271" s="9">
        <f>ROUND(SUMIF('Automobile Renting'!$A:$A,$A271,'Automobile Renting'!$E:$E),2)</f>
        <v>0</v>
      </c>
      <c r="P271" s="9">
        <f>ROUND(SUMIF('Live Adult Entertainment'!$A:$A,$A271,'Live Adult Entertainment'!$E:$E),2)</f>
        <v>0</v>
      </c>
      <c r="Q271" s="9">
        <f>ROUND(SUMIF(Cannabis!$A:$A,$A271,Cannabis!$F:$F),2)</f>
        <v>0</v>
      </c>
      <c r="R271" s="9">
        <f t="shared" si="16"/>
        <v>0</v>
      </c>
    </row>
    <row r="272" spans="1:18" x14ac:dyDescent="0.25">
      <c r="A272" s="8">
        <v>46452</v>
      </c>
      <c r="C272" s="9">
        <f>ROUND(SUMIF(Sales!$A:$A,$A272,Sales!$Z:$Z),2)</f>
        <v>0</v>
      </c>
      <c r="D272" s="9">
        <f>ROUND(SUMIF('Motor Fuel'!$A:$A,$A272,'Motor Fuel'!$K:$K),2)</f>
        <v>0</v>
      </c>
      <c r="E272" s="9">
        <f>ROUND(SUMIF(Cigarette!$A:$A,$A272,Cigarette!$J:$J),2)</f>
        <v>0</v>
      </c>
      <c r="F272" s="9">
        <f>ROUND(SUMIF('Senior Citizen'!$A:$A,$A272,'Senior Citizen'!$E:$E),2)</f>
        <v>0</v>
      </c>
      <c r="G272" s="9">
        <f>ROUND(SUMIF(Liquor!$A:$A,$A272,Liquor!$G:$G),2)</f>
        <v>0</v>
      </c>
      <c r="H272" s="9">
        <f>ROUND(SUMIF('Public Utility'!$A:$A,$A272,'Public Utility'!$Q:$Q),2)</f>
        <v>0</v>
      </c>
      <c r="I272" s="9">
        <f>ROUND(SUMIF(Hotel!$A:$A,$A272,Hotel!$E:$E),2)</f>
        <v>0</v>
      </c>
      <c r="J272" s="9">
        <f>ROUND(SUMIF('Real Estate Transfer'!$A:$A,$A272,'Real Estate Transfer'!$F:$F),2)</f>
        <v>0</v>
      </c>
      <c r="K272" s="9">
        <f>ROUND(SUMIF('Charity Gaming'!$A:$A,$A272,'Charity Gaming'!$R:$R),2)</f>
        <v>0</v>
      </c>
      <c r="L272" s="9">
        <f>ROUND(SUMIF('Private Vehicle Use'!$A:$A,$A272,'Private Vehicle Use'!$E:$E),2)</f>
        <v>0</v>
      </c>
      <c r="M272" s="9">
        <f>ROUND(SUMIF('Business Income'!$A:$A,$A272,'Business Income'!$M:$M),2)</f>
        <v>0</v>
      </c>
      <c r="N272" s="9">
        <f>ROUND(SUMIF('Individual Income'!$A:$A,$A272,'Individual Income'!$I:$I),2)</f>
        <v>0</v>
      </c>
      <c r="O272" s="9">
        <f>ROUND(SUMIF('Automobile Renting'!$A:$A,$A272,'Automobile Renting'!$E:$E),2)</f>
        <v>0</v>
      </c>
      <c r="P272" s="9">
        <f>ROUND(SUMIF('Live Adult Entertainment'!$A:$A,$A272,'Live Adult Entertainment'!$E:$E),2)</f>
        <v>0</v>
      </c>
      <c r="Q272" s="9">
        <f>ROUND(SUMIF(Cannabis!$A:$A,$A272,Cannabis!$F:$F),2)</f>
        <v>0</v>
      </c>
      <c r="R272" s="9">
        <f t="shared" si="16"/>
        <v>0</v>
      </c>
    </row>
    <row r="273" spans="1:18" x14ac:dyDescent="0.25">
      <c r="A273" s="8">
        <v>46453</v>
      </c>
      <c r="C273" s="9">
        <f>ROUND(SUMIF(Sales!$A:$A,$A273,Sales!$Z:$Z),2)</f>
        <v>0</v>
      </c>
      <c r="D273" s="9">
        <f>ROUND(SUMIF('Motor Fuel'!$A:$A,$A273,'Motor Fuel'!$K:$K),2)</f>
        <v>0</v>
      </c>
      <c r="E273" s="9">
        <f>ROUND(SUMIF(Cigarette!$A:$A,$A273,Cigarette!$J:$J),2)</f>
        <v>0</v>
      </c>
      <c r="F273" s="9">
        <f>ROUND(SUMIF('Senior Citizen'!$A:$A,$A273,'Senior Citizen'!$E:$E),2)</f>
        <v>0</v>
      </c>
      <c r="G273" s="9">
        <f>ROUND(SUMIF(Liquor!$A:$A,$A273,Liquor!$G:$G),2)</f>
        <v>0</v>
      </c>
      <c r="H273" s="9">
        <f>ROUND(SUMIF('Public Utility'!$A:$A,$A273,'Public Utility'!$Q:$Q),2)</f>
        <v>0</v>
      </c>
      <c r="I273" s="9">
        <f>ROUND(SUMIF(Hotel!$A:$A,$A273,Hotel!$E:$E),2)</f>
        <v>0</v>
      </c>
      <c r="J273" s="9">
        <f>ROUND(SUMIF('Real Estate Transfer'!$A:$A,$A273,'Real Estate Transfer'!$F:$F),2)</f>
        <v>0</v>
      </c>
      <c r="K273" s="9">
        <f>ROUND(SUMIF('Charity Gaming'!$A:$A,$A273,'Charity Gaming'!$R:$R),2)</f>
        <v>0</v>
      </c>
      <c r="L273" s="9">
        <f>ROUND(SUMIF('Private Vehicle Use'!$A:$A,$A273,'Private Vehicle Use'!$E:$E),2)</f>
        <v>0</v>
      </c>
      <c r="M273" s="9">
        <f>ROUND(SUMIF('Business Income'!$A:$A,$A273,'Business Income'!$M:$M),2)</f>
        <v>0</v>
      </c>
      <c r="N273" s="9">
        <f>ROUND(SUMIF('Individual Income'!$A:$A,$A273,'Individual Income'!$I:$I),2)</f>
        <v>0</v>
      </c>
      <c r="O273" s="9">
        <f>ROUND(SUMIF('Automobile Renting'!$A:$A,$A273,'Automobile Renting'!$E:$E),2)</f>
        <v>0</v>
      </c>
      <c r="P273" s="9">
        <f>ROUND(SUMIF('Live Adult Entertainment'!$A:$A,$A273,'Live Adult Entertainment'!$E:$E),2)</f>
        <v>0</v>
      </c>
      <c r="Q273" s="9">
        <f>ROUND(SUMIF(Cannabis!$A:$A,$A273,Cannabis!$F:$F),2)</f>
        <v>0</v>
      </c>
      <c r="R273" s="9">
        <f t="shared" si="16"/>
        <v>0</v>
      </c>
    </row>
    <row r="274" spans="1:18" x14ac:dyDescent="0.25">
      <c r="A274" s="8">
        <v>46454</v>
      </c>
      <c r="C274" s="9">
        <f>ROUND(SUMIF(Sales!$A:$A,$A274,Sales!$Z:$Z),2)</f>
        <v>0</v>
      </c>
      <c r="D274" s="9">
        <f>ROUND(SUMIF('Motor Fuel'!$A:$A,$A274,'Motor Fuel'!$K:$K),2)</f>
        <v>0</v>
      </c>
      <c r="E274" s="9">
        <f>ROUND(SUMIF(Cigarette!$A:$A,$A274,Cigarette!$J:$J),2)</f>
        <v>0</v>
      </c>
      <c r="F274" s="9">
        <f>ROUND(SUMIF('Senior Citizen'!$A:$A,$A274,'Senior Citizen'!$E:$E),2)</f>
        <v>0</v>
      </c>
      <c r="G274" s="9">
        <f>ROUND(SUMIF(Liquor!$A:$A,$A274,Liquor!$G:$G),2)</f>
        <v>0</v>
      </c>
      <c r="H274" s="9">
        <f>ROUND(SUMIF('Public Utility'!$A:$A,$A274,'Public Utility'!$Q:$Q),2)</f>
        <v>0</v>
      </c>
      <c r="I274" s="9">
        <f>ROUND(SUMIF(Hotel!$A:$A,$A274,Hotel!$E:$E),2)</f>
        <v>0</v>
      </c>
      <c r="J274" s="9">
        <f>ROUND(SUMIF('Real Estate Transfer'!$A:$A,$A274,'Real Estate Transfer'!$F:$F),2)</f>
        <v>0</v>
      </c>
      <c r="K274" s="9">
        <f>ROUND(SUMIF('Charity Gaming'!$A:$A,$A274,'Charity Gaming'!$R:$R),2)</f>
        <v>0</v>
      </c>
      <c r="L274" s="9">
        <f>ROUND(SUMIF('Private Vehicle Use'!$A:$A,$A274,'Private Vehicle Use'!$E:$E),2)</f>
        <v>0</v>
      </c>
      <c r="M274" s="9">
        <f>ROUND(SUMIF('Business Income'!$A:$A,$A274,'Business Income'!$M:$M),2)</f>
        <v>0</v>
      </c>
      <c r="N274" s="9">
        <f>ROUND(SUMIF('Individual Income'!$A:$A,$A274,'Individual Income'!$I:$I),2)</f>
        <v>0</v>
      </c>
      <c r="O274" s="9">
        <f>ROUND(SUMIF('Automobile Renting'!$A:$A,$A274,'Automobile Renting'!$E:$E),2)</f>
        <v>0</v>
      </c>
      <c r="P274" s="9">
        <f>ROUND(SUMIF('Live Adult Entertainment'!$A:$A,$A274,'Live Adult Entertainment'!$E:$E),2)</f>
        <v>0</v>
      </c>
      <c r="Q274" s="9">
        <f>ROUND(SUMIF(Cannabis!$A:$A,$A274,Cannabis!$F:$F),2)</f>
        <v>0</v>
      </c>
      <c r="R274" s="9">
        <f t="shared" si="16"/>
        <v>0</v>
      </c>
    </row>
    <row r="275" spans="1:18" x14ac:dyDescent="0.25">
      <c r="A275" s="8">
        <v>46455</v>
      </c>
      <c r="C275" s="9">
        <f>ROUND(SUMIF(Sales!$A:$A,$A275,Sales!$Z:$Z),2)</f>
        <v>0</v>
      </c>
      <c r="D275" s="9">
        <f>ROUND(SUMIF('Motor Fuel'!$A:$A,$A275,'Motor Fuel'!$K:$K),2)</f>
        <v>0</v>
      </c>
      <c r="E275" s="9">
        <f>ROUND(SUMIF(Cigarette!$A:$A,$A275,Cigarette!$J:$J),2)</f>
        <v>0</v>
      </c>
      <c r="F275" s="9">
        <f>ROUND(SUMIF('Senior Citizen'!$A:$A,$A275,'Senior Citizen'!$E:$E),2)</f>
        <v>0</v>
      </c>
      <c r="G275" s="9">
        <f>ROUND(SUMIF(Liquor!$A:$A,$A275,Liquor!$G:$G),2)</f>
        <v>0</v>
      </c>
      <c r="H275" s="9">
        <f>ROUND(SUMIF('Public Utility'!$A:$A,$A275,'Public Utility'!$Q:$Q),2)</f>
        <v>0</v>
      </c>
      <c r="I275" s="9">
        <f>ROUND(SUMIF(Hotel!$A:$A,$A275,Hotel!$E:$E),2)</f>
        <v>0</v>
      </c>
      <c r="J275" s="9">
        <f>ROUND(SUMIF('Real Estate Transfer'!$A:$A,$A275,'Real Estate Transfer'!$F:$F),2)</f>
        <v>0</v>
      </c>
      <c r="K275" s="9">
        <f>ROUND(SUMIF('Charity Gaming'!$A:$A,$A275,'Charity Gaming'!$R:$R),2)</f>
        <v>0</v>
      </c>
      <c r="L275" s="9">
        <f>ROUND(SUMIF('Private Vehicle Use'!$A:$A,$A275,'Private Vehicle Use'!$E:$E),2)</f>
        <v>0</v>
      </c>
      <c r="M275" s="9">
        <f>ROUND(SUMIF('Business Income'!$A:$A,$A275,'Business Income'!$M:$M),2)</f>
        <v>0</v>
      </c>
      <c r="N275" s="9">
        <f>ROUND(SUMIF('Individual Income'!$A:$A,$A275,'Individual Income'!$I:$I),2)</f>
        <v>0</v>
      </c>
      <c r="O275" s="9">
        <f>ROUND(SUMIF('Automobile Renting'!$A:$A,$A275,'Automobile Renting'!$E:$E),2)</f>
        <v>0</v>
      </c>
      <c r="P275" s="9">
        <f>ROUND(SUMIF('Live Adult Entertainment'!$A:$A,$A275,'Live Adult Entertainment'!$E:$E),2)</f>
        <v>0</v>
      </c>
      <c r="Q275" s="9">
        <f>ROUND(SUMIF(Cannabis!$A:$A,$A275,Cannabis!$F:$F),2)</f>
        <v>0</v>
      </c>
      <c r="R275" s="9">
        <f t="shared" si="16"/>
        <v>0</v>
      </c>
    </row>
    <row r="276" spans="1:18" x14ac:dyDescent="0.25">
      <c r="A276" s="8">
        <v>46456</v>
      </c>
      <c r="C276" s="9">
        <f>ROUND(SUMIF(Sales!$A:$A,$A276,Sales!$Z:$Z),2)</f>
        <v>0</v>
      </c>
      <c r="D276" s="9">
        <f>ROUND(SUMIF('Motor Fuel'!$A:$A,$A276,'Motor Fuel'!$K:$K),2)</f>
        <v>0</v>
      </c>
      <c r="E276" s="9">
        <f>ROUND(SUMIF(Cigarette!$A:$A,$A276,Cigarette!$J:$J),2)</f>
        <v>0</v>
      </c>
      <c r="F276" s="9">
        <f>ROUND(SUMIF('Senior Citizen'!$A:$A,$A276,'Senior Citizen'!$E:$E),2)</f>
        <v>0</v>
      </c>
      <c r="G276" s="9">
        <f>ROUND(SUMIF(Liquor!$A:$A,$A276,Liquor!$G:$G),2)</f>
        <v>0</v>
      </c>
      <c r="H276" s="9">
        <f>ROUND(SUMIF('Public Utility'!$A:$A,$A276,'Public Utility'!$Q:$Q),2)</f>
        <v>0</v>
      </c>
      <c r="I276" s="9">
        <f>ROUND(SUMIF(Hotel!$A:$A,$A276,Hotel!$E:$E),2)</f>
        <v>0</v>
      </c>
      <c r="J276" s="9">
        <f>ROUND(SUMIF('Real Estate Transfer'!$A:$A,$A276,'Real Estate Transfer'!$F:$F),2)</f>
        <v>0</v>
      </c>
      <c r="K276" s="9">
        <f>ROUND(SUMIF('Charity Gaming'!$A:$A,$A276,'Charity Gaming'!$R:$R),2)</f>
        <v>0</v>
      </c>
      <c r="L276" s="9">
        <f>ROUND(SUMIF('Private Vehicle Use'!$A:$A,$A276,'Private Vehicle Use'!$E:$E),2)</f>
        <v>0</v>
      </c>
      <c r="M276" s="9">
        <f>ROUND(SUMIF('Business Income'!$A:$A,$A276,'Business Income'!$M:$M),2)</f>
        <v>0</v>
      </c>
      <c r="N276" s="9">
        <f>ROUND(SUMIF('Individual Income'!$A:$A,$A276,'Individual Income'!$I:$I),2)</f>
        <v>0</v>
      </c>
      <c r="O276" s="9">
        <f>ROUND(SUMIF('Automobile Renting'!$A:$A,$A276,'Automobile Renting'!$E:$E),2)</f>
        <v>0</v>
      </c>
      <c r="P276" s="9">
        <f>ROUND(SUMIF('Live Adult Entertainment'!$A:$A,$A276,'Live Adult Entertainment'!$E:$E),2)</f>
        <v>0</v>
      </c>
      <c r="Q276" s="9">
        <f>ROUND(SUMIF(Cannabis!$A:$A,$A276,Cannabis!$F:$F),2)</f>
        <v>0</v>
      </c>
      <c r="R276" s="9">
        <f t="shared" si="16"/>
        <v>0</v>
      </c>
    </row>
    <row r="277" spans="1:18" x14ac:dyDescent="0.25">
      <c r="A277" s="8">
        <v>46457</v>
      </c>
      <c r="C277" s="9">
        <f>ROUND(SUMIF(Sales!$A:$A,$A277,Sales!$Z:$Z),2)</f>
        <v>0</v>
      </c>
      <c r="D277" s="9">
        <f>ROUND(SUMIF('Motor Fuel'!$A:$A,$A277,'Motor Fuel'!$K:$K),2)</f>
        <v>0</v>
      </c>
      <c r="E277" s="9">
        <f>ROUND(SUMIF(Cigarette!$A:$A,$A277,Cigarette!$J:$J),2)</f>
        <v>0</v>
      </c>
      <c r="F277" s="9">
        <f>ROUND(SUMIF('Senior Citizen'!$A:$A,$A277,'Senior Citizen'!$E:$E),2)</f>
        <v>0</v>
      </c>
      <c r="G277" s="9">
        <f>ROUND(SUMIF(Liquor!$A:$A,$A277,Liquor!$G:$G),2)</f>
        <v>0</v>
      </c>
      <c r="H277" s="9">
        <f>ROUND(SUMIF('Public Utility'!$A:$A,$A277,'Public Utility'!$Q:$Q),2)</f>
        <v>0</v>
      </c>
      <c r="I277" s="9">
        <f>ROUND(SUMIF(Hotel!$A:$A,$A277,Hotel!$E:$E),2)</f>
        <v>0</v>
      </c>
      <c r="J277" s="9">
        <f>ROUND(SUMIF('Real Estate Transfer'!$A:$A,$A277,'Real Estate Transfer'!$F:$F),2)</f>
        <v>0</v>
      </c>
      <c r="K277" s="9">
        <f>ROUND(SUMIF('Charity Gaming'!$A:$A,$A277,'Charity Gaming'!$R:$R),2)</f>
        <v>0</v>
      </c>
      <c r="L277" s="9">
        <f>ROUND(SUMIF('Private Vehicle Use'!$A:$A,$A277,'Private Vehicle Use'!$E:$E),2)</f>
        <v>0</v>
      </c>
      <c r="M277" s="9">
        <f>ROUND(SUMIF('Business Income'!$A:$A,$A277,'Business Income'!$M:$M),2)</f>
        <v>0</v>
      </c>
      <c r="N277" s="9">
        <f>ROUND(SUMIF('Individual Income'!$A:$A,$A277,'Individual Income'!$I:$I),2)</f>
        <v>0</v>
      </c>
      <c r="O277" s="9">
        <f>ROUND(SUMIF('Automobile Renting'!$A:$A,$A277,'Automobile Renting'!$E:$E),2)</f>
        <v>0</v>
      </c>
      <c r="P277" s="9">
        <f>ROUND(SUMIF('Live Adult Entertainment'!$A:$A,$A277,'Live Adult Entertainment'!$E:$E),2)</f>
        <v>0</v>
      </c>
      <c r="Q277" s="9">
        <f>ROUND(SUMIF(Cannabis!$A:$A,$A277,Cannabis!$F:$F),2)</f>
        <v>0</v>
      </c>
      <c r="R277" s="9">
        <f t="shared" si="16"/>
        <v>0</v>
      </c>
    </row>
    <row r="278" spans="1:18" x14ac:dyDescent="0.25">
      <c r="A278" s="8">
        <v>46458</v>
      </c>
      <c r="C278" s="9">
        <f>ROUND(SUMIF(Sales!$A:$A,$A278,Sales!$Z:$Z),2)</f>
        <v>0</v>
      </c>
      <c r="D278" s="9">
        <f>ROUND(SUMIF('Motor Fuel'!$A:$A,$A278,'Motor Fuel'!$K:$K),2)</f>
        <v>0</v>
      </c>
      <c r="E278" s="9">
        <f>ROUND(SUMIF(Cigarette!$A:$A,$A278,Cigarette!$J:$J),2)</f>
        <v>0</v>
      </c>
      <c r="F278" s="9">
        <f>ROUND(SUMIF('Senior Citizen'!$A:$A,$A278,'Senior Citizen'!$E:$E),2)</f>
        <v>0</v>
      </c>
      <c r="G278" s="9">
        <f>ROUND(SUMIF(Liquor!$A:$A,$A278,Liquor!$G:$G),2)</f>
        <v>0</v>
      </c>
      <c r="H278" s="9">
        <f>ROUND(SUMIF('Public Utility'!$A:$A,$A278,'Public Utility'!$Q:$Q),2)</f>
        <v>0</v>
      </c>
      <c r="I278" s="9">
        <f>ROUND(SUMIF(Hotel!$A:$A,$A278,Hotel!$E:$E),2)</f>
        <v>0</v>
      </c>
      <c r="J278" s="9">
        <f>ROUND(SUMIF('Real Estate Transfer'!$A:$A,$A278,'Real Estate Transfer'!$F:$F),2)</f>
        <v>0</v>
      </c>
      <c r="K278" s="9">
        <f>ROUND(SUMIF('Charity Gaming'!$A:$A,$A278,'Charity Gaming'!$R:$R),2)</f>
        <v>0</v>
      </c>
      <c r="L278" s="9">
        <f>ROUND(SUMIF('Private Vehicle Use'!$A:$A,$A278,'Private Vehicle Use'!$E:$E),2)</f>
        <v>0</v>
      </c>
      <c r="M278" s="9">
        <f>ROUND(SUMIF('Business Income'!$A:$A,$A278,'Business Income'!$M:$M),2)</f>
        <v>0</v>
      </c>
      <c r="N278" s="9">
        <f>ROUND(SUMIF('Individual Income'!$A:$A,$A278,'Individual Income'!$I:$I),2)</f>
        <v>0</v>
      </c>
      <c r="O278" s="9">
        <f>ROUND(SUMIF('Automobile Renting'!$A:$A,$A278,'Automobile Renting'!$E:$E),2)</f>
        <v>0</v>
      </c>
      <c r="P278" s="9">
        <f>ROUND(SUMIF('Live Adult Entertainment'!$A:$A,$A278,'Live Adult Entertainment'!$E:$E),2)</f>
        <v>0</v>
      </c>
      <c r="Q278" s="9">
        <f>ROUND(SUMIF(Cannabis!$A:$A,$A278,Cannabis!$F:$F),2)</f>
        <v>0</v>
      </c>
      <c r="R278" s="9">
        <f t="shared" si="16"/>
        <v>0</v>
      </c>
    </row>
    <row r="279" spans="1:18" x14ac:dyDescent="0.25">
      <c r="A279" s="8">
        <v>46459</v>
      </c>
      <c r="C279" s="9">
        <f>ROUND(SUMIF(Sales!$A:$A,$A279,Sales!$Z:$Z),2)</f>
        <v>0</v>
      </c>
      <c r="D279" s="9">
        <f>ROUND(SUMIF('Motor Fuel'!$A:$A,$A279,'Motor Fuel'!$K:$K),2)</f>
        <v>0</v>
      </c>
      <c r="E279" s="9">
        <f>ROUND(SUMIF(Cigarette!$A:$A,$A279,Cigarette!$J:$J),2)</f>
        <v>0</v>
      </c>
      <c r="F279" s="9">
        <f>ROUND(SUMIF('Senior Citizen'!$A:$A,$A279,'Senior Citizen'!$E:$E),2)</f>
        <v>0</v>
      </c>
      <c r="G279" s="9">
        <f>ROUND(SUMIF(Liquor!$A:$A,$A279,Liquor!$G:$G),2)</f>
        <v>0</v>
      </c>
      <c r="H279" s="9">
        <f>ROUND(SUMIF('Public Utility'!$A:$A,$A279,'Public Utility'!$Q:$Q),2)</f>
        <v>0</v>
      </c>
      <c r="I279" s="9">
        <f>ROUND(SUMIF(Hotel!$A:$A,$A279,Hotel!$E:$E),2)</f>
        <v>0</v>
      </c>
      <c r="J279" s="9">
        <f>ROUND(SUMIF('Real Estate Transfer'!$A:$A,$A279,'Real Estate Transfer'!$F:$F),2)</f>
        <v>0</v>
      </c>
      <c r="K279" s="9">
        <f>ROUND(SUMIF('Charity Gaming'!$A:$A,$A279,'Charity Gaming'!$R:$R),2)</f>
        <v>0</v>
      </c>
      <c r="L279" s="9">
        <f>ROUND(SUMIF('Private Vehicle Use'!$A:$A,$A279,'Private Vehicle Use'!$E:$E),2)</f>
        <v>0</v>
      </c>
      <c r="M279" s="9">
        <f>ROUND(SUMIF('Business Income'!$A:$A,$A279,'Business Income'!$M:$M),2)</f>
        <v>0</v>
      </c>
      <c r="N279" s="9">
        <f>ROUND(SUMIF('Individual Income'!$A:$A,$A279,'Individual Income'!$I:$I),2)</f>
        <v>0</v>
      </c>
      <c r="O279" s="9">
        <f>ROUND(SUMIF('Automobile Renting'!$A:$A,$A279,'Automobile Renting'!$E:$E),2)</f>
        <v>0</v>
      </c>
      <c r="P279" s="9">
        <f>ROUND(SUMIF('Live Adult Entertainment'!$A:$A,$A279,'Live Adult Entertainment'!$E:$E),2)</f>
        <v>0</v>
      </c>
      <c r="Q279" s="9">
        <f>ROUND(SUMIF(Cannabis!$A:$A,$A279,Cannabis!$F:$F),2)</f>
        <v>0</v>
      </c>
      <c r="R279" s="9">
        <f t="shared" si="16"/>
        <v>0</v>
      </c>
    </row>
    <row r="280" spans="1:18" x14ac:dyDescent="0.25">
      <c r="A280" s="8">
        <v>46460</v>
      </c>
      <c r="C280" s="9">
        <f>ROUND(SUMIF(Sales!$A:$A,$A280,Sales!$Z:$Z),2)</f>
        <v>0</v>
      </c>
      <c r="D280" s="9">
        <f>ROUND(SUMIF('Motor Fuel'!$A:$A,$A280,'Motor Fuel'!$K:$K),2)</f>
        <v>0</v>
      </c>
      <c r="E280" s="9">
        <f>ROUND(SUMIF(Cigarette!$A:$A,$A280,Cigarette!$J:$J),2)</f>
        <v>0</v>
      </c>
      <c r="F280" s="9">
        <f>ROUND(SUMIF('Senior Citizen'!$A:$A,$A280,'Senior Citizen'!$E:$E),2)</f>
        <v>0</v>
      </c>
      <c r="G280" s="9">
        <f>ROUND(SUMIF(Liquor!$A:$A,$A280,Liquor!$G:$G),2)</f>
        <v>0</v>
      </c>
      <c r="H280" s="9">
        <f>ROUND(SUMIF('Public Utility'!$A:$A,$A280,'Public Utility'!$Q:$Q),2)</f>
        <v>0</v>
      </c>
      <c r="I280" s="9">
        <f>ROUND(SUMIF(Hotel!$A:$A,$A280,Hotel!$E:$E),2)</f>
        <v>0</v>
      </c>
      <c r="J280" s="9">
        <f>ROUND(SUMIF('Real Estate Transfer'!$A:$A,$A280,'Real Estate Transfer'!$F:$F),2)</f>
        <v>0</v>
      </c>
      <c r="K280" s="9">
        <f>ROUND(SUMIF('Charity Gaming'!$A:$A,$A280,'Charity Gaming'!$R:$R),2)</f>
        <v>0</v>
      </c>
      <c r="L280" s="9">
        <f>ROUND(SUMIF('Private Vehicle Use'!$A:$A,$A280,'Private Vehicle Use'!$E:$E),2)</f>
        <v>0</v>
      </c>
      <c r="M280" s="9">
        <f>ROUND(SUMIF('Business Income'!$A:$A,$A280,'Business Income'!$M:$M),2)</f>
        <v>0</v>
      </c>
      <c r="N280" s="9">
        <f>ROUND(SUMIF('Individual Income'!$A:$A,$A280,'Individual Income'!$I:$I),2)</f>
        <v>0</v>
      </c>
      <c r="O280" s="9">
        <f>ROUND(SUMIF('Automobile Renting'!$A:$A,$A280,'Automobile Renting'!$E:$E),2)</f>
        <v>0</v>
      </c>
      <c r="P280" s="9">
        <f>ROUND(SUMIF('Live Adult Entertainment'!$A:$A,$A280,'Live Adult Entertainment'!$E:$E),2)</f>
        <v>0</v>
      </c>
      <c r="Q280" s="9">
        <f>ROUND(SUMIF(Cannabis!$A:$A,$A280,Cannabis!$F:$F),2)</f>
        <v>0</v>
      </c>
      <c r="R280" s="9">
        <f t="shared" si="16"/>
        <v>0</v>
      </c>
    </row>
    <row r="281" spans="1:18" x14ac:dyDescent="0.25">
      <c r="A281" s="8">
        <v>46461</v>
      </c>
      <c r="C281" s="9">
        <f>ROUND(SUMIF(Sales!$A:$A,$A281,Sales!$Z:$Z),2)</f>
        <v>0</v>
      </c>
      <c r="D281" s="9">
        <f>ROUND(SUMIF('Motor Fuel'!$A:$A,$A281,'Motor Fuel'!$K:$K),2)</f>
        <v>0</v>
      </c>
      <c r="E281" s="9">
        <f>ROUND(SUMIF(Cigarette!$A:$A,$A281,Cigarette!$J:$J),2)</f>
        <v>0</v>
      </c>
      <c r="F281" s="9">
        <f>ROUND(SUMIF('Senior Citizen'!$A:$A,$A281,'Senior Citizen'!$E:$E),2)</f>
        <v>0</v>
      </c>
      <c r="G281" s="9">
        <f>ROUND(SUMIF(Liquor!$A:$A,$A281,Liquor!$G:$G),2)</f>
        <v>0</v>
      </c>
      <c r="H281" s="9">
        <f>ROUND(SUMIF('Public Utility'!$A:$A,$A281,'Public Utility'!$Q:$Q),2)</f>
        <v>0</v>
      </c>
      <c r="I281" s="9">
        <f>ROUND(SUMIF(Hotel!$A:$A,$A281,Hotel!$E:$E),2)</f>
        <v>0</v>
      </c>
      <c r="J281" s="9">
        <f>ROUND(SUMIF('Real Estate Transfer'!$A:$A,$A281,'Real Estate Transfer'!$F:$F),2)</f>
        <v>0</v>
      </c>
      <c r="K281" s="9">
        <f>ROUND(SUMIF('Charity Gaming'!$A:$A,$A281,'Charity Gaming'!$R:$R),2)</f>
        <v>0</v>
      </c>
      <c r="L281" s="9">
        <f>ROUND(SUMIF('Private Vehicle Use'!$A:$A,$A281,'Private Vehicle Use'!$E:$E),2)</f>
        <v>0</v>
      </c>
      <c r="M281" s="9">
        <f>ROUND(SUMIF('Business Income'!$A:$A,$A281,'Business Income'!$M:$M),2)</f>
        <v>0</v>
      </c>
      <c r="N281" s="9">
        <f>ROUND(SUMIF('Individual Income'!$A:$A,$A281,'Individual Income'!$I:$I),2)</f>
        <v>0</v>
      </c>
      <c r="O281" s="9">
        <f>ROUND(SUMIF('Automobile Renting'!$A:$A,$A281,'Automobile Renting'!$E:$E),2)</f>
        <v>0</v>
      </c>
      <c r="P281" s="9">
        <f>ROUND(SUMIF('Live Adult Entertainment'!$A:$A,$A281,'Live Adult Entertainment'!$E:$E),2)</f>
        <v>0</v>
      </c>
      <c r="Q281" s="9">
        <f>ROUND(SUMIF(Cannabis!$A:$A,$A281,Cannabis!$F:$F),2)</f>
        <v>0</v>
      </c>
      <c r="R281" s="9">
        <f t="shared" si="16"/>
        <v>0</v>
      </c>
    </row>
    <row r="282" spans="1:18" x14ac:dyDescent="0.25">
      <c r="A282" s="8">
        <v>46462</v>
      </c>
      <c r="C282" s="9">
        <f>ROUND(SUMIF(Sales!$A:$A,$A282,Sales!$Z:$Z),2)</f>
        <v>0</v>
      </c>
      <c r="D282" s="9">
        <f>ROUND(SUMIF('Motor Fuel'!$A:$A,$A282,'Motor Fuel'!$K:$K),2)</f>
        <v>0</v>
      </c>
      <c r="E282" s="9">
        <f>ROUND(SUMIF(Cigarette!$A:$A,$A282,Cigarette!$J:$J),2)</f>
        <v>0</v>
      </c>
      <c r="F282" s="9">
        <f>ROUND(SUMIF('Senior Citizen'!$A:$A,$A282,'Senior Citizen'!$E:$E),2)</f>
        <v>0</v>
      </c>
      <c r="G282" s="9">
        <f>ROUND(SUMIF(Liquor!$A:$A,$A282,Liquor!$G:$G),2)</f>
        <v>0</v>
      </c>
      <c r="H282" s="9">
        <f>ROUND(SUMIF('Public Utility'!$A:$A,$A282,'Public Utility'!$Q:$Q),2)</f>
        <v>0</v>
      </c>
      <c r="I282" s="9">
        <f>ROUND(SUMIF(Hotel!$A:$A,$A282,Hotel!$E:$E),2)</f>
        <v>0</v>
      </c>
      <c r="J282" s="9">
        <f>ROUND(SUMIF('Real Estate Transfer'!$A:$A,$A282,'Real Estate Transfer'!$F:$F),2)</f>
        <v>0</v>
      </c>
      <c r="K282" s="9">
        <f>ROUND(SUMIF('Charity Gaming'!$A:$A,$A282,'Charity Gaming'!$R:$R),2)</f>
        <v>0</v>
      </c>
      <c r="L282" s="9">
        <f>ROUND(SUMIF('Private Vehicle Use'!$A:$A,$A282,'Private Vehicle Use'!$E:$E),2)</f>
        <v>0</v>
      </c>
      <c r="M282" s="9">
        <f>ROUND(SUMIF('Business Income'!$A:$A,$A282,'Business Income'!$M:$M),2)</f>
        <v>0</v>
      </c>
      <c r="N282" s="9">
        <f>ROUND(SUMIF('Individual Income'!$A:$A,$A282,'Individual Income'!$I:$I),2)</f>
        <v>0</v>
      </c>
      <c r="O282" s="9">
        <f>ROUND(SUMIF('Automobile Renting'!$A:$A,$A282,'Automobile Renting'!$E:$E),2)</f>
        <v>0</v>
      </c>
      <c r="P282" s="9">
        <f>ROUND(SUMIF('Live Adult Entertainment'!$A:$A,$A282,'Live Adult Entertainment'!$E:$E),2)</f>
        <v>0</v>
      </c>
      <c r="Q282" s="9">
        <f>ROUND(SUMIF(Cannabis!$A:$A,$A282,Cannabis!$F:$F),2)</f>
        <v>0</v>
      </c>
      <c r="R282" s="9">
        <f t="shared" si="16"/>
        <v>0</v>
      </c>
    </row>
    <row r="283" spans="1:18" x14ac:dyDescent="0.25">
      <c r="A283" s="8">
        <v>46463</v>
      </c>
      <c r="C283" s="9">
        <f>ROUND(SUMIF(Sales!$A:$A,$A283,Sales!$Z:$Z),2)</f>
        <v>0</v>
      </c>
      <c r="D283" s="9">
        <f>ROUND(SUMIF('Motor Fuel'!$A:$A,$A283,'Motor Fuel'!$K:$K),2)</f>
        <v>0</v>
      </c>
      <c r="E283" s="9">
        <f>ROUND(SUMIF(Cigarette!$A:$A,$A283,Cigarette!$J:$J),2)</f>
        <v>0</v>
      </c>
      <c r="F283" s="9">
        <f>ROUND(SUMIF('Senior Citizen'!$A:$A,$A283,'Senior Citizen'!$E:$E),2)</f>
        <v>0</v>
      </c>
      <c r="G283" s="9">
        <f>ROUND(SUMIF(Liquor!$A:$A,$A283,Liquor!$G:$G),2)</f>
        <v>0</v>
      </c>
      <c r="H283" s="9">
        <f>ROUND(SUMIF('Public Utility'!$A:$A,$A283,'Public Utility'!$Q:$Q),2)</f>
        <v>0</v>
      </c>
      <c r="I283" s="9">
        <f>ROUND(SUMIF(Hotel!$A:$A,$A283,Hotel!$E:$E),2)</f>
        <v>0</v>
      </c>
      <c r="J283" s="9">
        <f>ROUND(SUMIF('Real Estate Transfer'!$A:$A,$A283,'Real Estate Transfer'!$F:$F),2)</f>
        <v>0</v>
      </c>
      <c r="K283" s="9">
        <f>ROUND(SUMIF('Charity Gaming'!$A:$A,$A283,'Charity Gaming'!$R:$R),2)</f>
        <v>0</v>
      </c>
      <c r="L283" s="9">
        <f>ROUND(SUMIF('Private Vehicle Use'!$A:$A,$A283,'Private Vehicle Use'!$E:$E),2)</f>
        <v>0</v>
      </c>
      <c r="M283" s="9">
        <f>ROUND(SUMIF('Business Income'!$A:$A,$A283,'Business Income'!$M:$M),2)</f>
        <v>0</v>
      </c>
      <c r="N283" s="9">
        <f>ROUND(SUMIF('Individual Income'!$A:$A,$A283,'Individual Income'!$I:$I),2)</f>
        <v>0</v>
      </c>
      <c r="O283" s="9">
        <f>ROUND(SUMIF('Automobile Renting'!$A:$A,$A283,'Automobile Renting'!$E:$E),2)</f>
        <v>0</v>
      </c>
      <c r="P283" s="9">
        <f>ROUND(SUMIF('Live Adult Entertainment'!$A:$A,$A283,'Live Adult Entertainment'!$E:$E),2)</f>
        <v>0</v>
      </c>
      <c r="Q283" s="9">
        <f>ROUND(SUMIF(Cannabis!$A:$A,$A283,Cannabis!$F:$F),2)</f>
        <v>0</v>
      </c>
      <c r="R283" s="9">
        <f t="shared" si="16"/>
        <v>0</v>
      </c>
    </row>
    <row r="284" spans="1:18" x14ac:dyDescent="0.25">
      <c r="A284" s="8">
        <v>46464</v>
      </c>
      <c r="C284" s="9">
        <f>ROUND(SUMIF(Sales!$A:$A,$A284,Sales!$Z:$Z),2)</f>
        <v>0</v>
      </c>
      <c r="D284" s="9">
        <f>ROUND(SUMIF('Motor Fuel'!$A:$A,$A284,'Motor Fuel'!$K:$K),2)</f>
        <v>0</v>
      </c>
      <c r="E284" s="9">
        <f>ROUND(SUMIF(Cigarette!$A:$A,$A284,Cigarette!$J:$J),2)</f>
        <v>0</v>
      </c>
      <c r="F284" s="9">
        <f>ROUND(SUMIF('Senior Citizen'!$A:$A,$A284,'Senior Citizen'!$E:$E),2)</f>
        <v>0</v>
      </c>
      <c r="G284" s="9">
        <f>ROUND(SUMIF(Liquor!$A:$A,$A284,Liquor!$G:$G),2)</f>
        <v>0</v>
      </c>
      <c r="H284" s="9">
        <f>ROUND(SUMIF('Public Utility'!$A:$A,$A284,'Public Utility'!$Q:$Q),2)</f>
        <v>0</v>
      </c>
      <c r="I284" s="9">
        <f>ROUND(SUMIF(Hotel!$A:$A,$A284,Hotel!$E:$E),2)</f>
        <v>0</v>
      </c>
      <c r="J284" s="9">
        <f>ROUND(SUMIF('Real Estate Transfer'!$A:$A,$A284,'Real Estate Transfer'!$F:$F),2)</f>
        <v>0</v>
      </c>
      <c r="K284" s="9">
        <f>ROUND(SUMIF('Charity Gaming'!$A:$A,$A284,'Charity Gaming'!$R:$R),2)</f>
        <v>0</v>
      </c>
      <c r="L284" s="9">
        <f>ROUND(SUMIF('Private Vehicle Use'!$A:$A,$A284,'Private Vehicle Use'!$E:$E),2)</f>
        <v>0</v>
      </c>
      <c r="M284" s="9">
        <f>ROUND(SUMIF('Business Income'!$A:$A,$A284,'Business Income'!$M:$M),2)</f>
        <v>0</v>
      </c>
      <c r="N284" s="9">
        <f>ROUND(SUMIF('Individual Income'!$A:$A,$A284,'Individual Income'!$I:$I),2)</f>
        <v>0</v>
      </c>
      <c r="O284" s="9">
        <f>ROUND(SUMIF('Automobile Renting'!$A:$A,$A284,'Automobile Renting'!$E:$E),2)</f>
        <v>0</v>
      </c>
      <c r="P284" s="9">
        <f>ROUND(SUMIF('Live Adult Entertainment'!$A:$A,$A284,'Live Adult Entertainment'!$E:$E),2)</f>
        <v>0</v>
      </c>
      <c r="Q284" s="9">
        <f>ROUND(SUMIF(Cannabis!$A:$A,$A284,Cannabis!$F:$F),2)</f>
        <v>0</v>
      </c>
      <c r="R284" s="9">
        <f t="shared" si="16"/>
        <v>0</v>
      </c>
    </row>
    <row r="285" spans="1:18" x14ac:dyDescent="0.25">
      <c r="A285" s="8">
        <v>46465</v>
      </c>
      <c r="C285" s="9">
        <f>ROUND(SUMIF(Sales!$A:$A,$A285,Sales!$Z:$Z),2)</f>
        <v>0</v>
      </c>
      <c r="D285" s="9">
        <f>ROUND(SUMIF('Motor Fuel'!$A:$A,$A285,'Motor Fuel'!$K:$K),2)</f>
        <v>0</v>
      </c>
      <c r="E285" s="9">
        <f>ROUND(SUMIF(Cigarette!$A:$A,$A285,Cigarette!$J:$J),2)</f>
        <v>0</v>
      </c>
      <c r="F285" s="9">
        <f>ROUND(SUMIF('Senior Citizen'!$A:$A,$A285,'Senior Citizen'!$E:$E),2)</f>
        <v>0</v>
      </c>
      <c r="G285" s="9">
        <f>ROUND(SUMIF(Liquor!$A:$A,$A285,Liquor!$G:$G),2)</f>
        <v>0</v>
      </c>
      <c r="H285" s="9">
        <f>ROUND(SUMIF('Public Utility'!$A:$A,$A285,'Public Utility'!$Q:$Q),2)</f>
        <v>0</v>
      </c>
      <c r="I285" s="9">
        <f>ROUND(SUMIF(Hotel!$A:$A,$A285,Hotel!$E:$E),2)</f>
        <v>0</v>
      </c>
      <c r="J285" s="9">
        <f>ROUND(SUMIF('Real Estate Transfer'!$A:$A,$A285,'Real Estate Transfer'!$F:$F),2)</f>
        <v>0</v>
      </c>
      <c r="K285" s="9">
        <f>ROUND(SUMIF('Charity Gaming'!$A:$A,$A285,'Charity Gaming'!$R:$R),2)</f>
        <v>0</v>
      </c>
      <c r="L285" s="9">
        <f>ROUND(SUMIF('Private Vehicle Use'!$A:$A,$A285,'Private Vehicle Use'!$E:$E),2)</f>
        <v>0</v>
      </c>
      <c r="M285" s="9">
        <f>ROUND(SUMIF('Business Income'!$A:$A,$A285,'Business Income'!$M:$M),2)</f>
        <v>0</v>
      </c>
      <c r="N285" s="9">
        <f>ROUND(SUMIF('Individual Income'!$A:$A,$A285,'Individual Income'!$I:$I),2)</f>
        <v>0</v>
      </c>
      <c r="O285" s="9">
        <f>ROUND(SUMIF('Automobile Renting'!$A:$A,$A285,'Automobile Renting'!$E:$E),2)</f>
        <v>0</v>
      </c>
      <c r="P285" s="9">
        <f>ROUND(SUMIF('Live Adult Entertainment'!$A:$A,$A285,'Live Adult Entertainment'!$E:$E),2)</f>
        <v>0</v>
      </c>
      <c r="Q285" s="9">
        <f>ROUND(SUMIF(Cannabis!$A:$A,$A285,Cannabis!$F:$F),2)</f>
        <v>0</v>
      </c>
      <c r="R285" s="9">
        <f t="shared" si="16"/>
        <v>0</v>
      </c>
    </row>
    <row r="286" spans="1:18" x14ac:dyDescent="0.25">
      <c r="A286" s="8">
        <v>46466</v>
      </c>
      <c r="C286" s="9">
        <f>ROUND(SUMIF(Sales!$A:$A,$A286,Sales!$Z:$Z),2)</f>
        <v>0</v>
      </c>
      <c r="D286" s="9">
        <f>ROUND(SUMIF('Motor Fuel'!$A:$A,$A286,'Motor Fuel'!$K:$K),2)</f>
        <v>0</v>
      </c>
      <c r="E286" s="9">
        <f>ROUND(SUMIF(Cigarette!$A:$A,$A286,Cigarette!$J:$J),2)</f>
        <v>0</v>
      </c>
      <c r="F286" s="9">
        <f>ROUND(SUMIF('Senior Citizen'!$A:$A,$A286,'Senior Citizen'!$E:$E),2)</f>
        <v>0</v>
      </c>
      <c r="G286" s="9">
        <f>ROUND(SUMIF(Liquor!$A:$A,$A286,Liquor!$G:$G),2)</f>
        <v>0</v>
      </c>
      <c r="H286" s="9">
        <f>ROUND(SUMIF('Public Utility'!$A:$A,$A286,'Public Utility'!$Q:$Q),2)</f>
        <v>0</v>
      </c>
      <c r="I286" s="9">
        <f>ROUND(SUMIF(Hotel!$A:$A,$A286,Hotel!$E:$E),2)</f>
        <v>0</v>
      </c>
      <c r="J286" s="9">
        <f>ROUND(SUMIF('Real Estate Transfer'!$A:$A,$A286,'Real Estate Transfer'!$F:$F),2)</f>
        <v>0</v>
      </c>
      <c r="K286" s="9">
        <f>ROUND(SUMIF('Charity Gaming'!$A:$A,$A286,'Charity Gaming'!$R:$R),2)</f>
        <v>0</v>
      </c>
      <c r="L286" s="9">
        <f>ROUND(SUMIF('Private Vehicle Use'!$A:$A,$A286,'Private Vehicle Use'!$E:$E),2)</f>
        <v>0</v>
      </c>
      <c r="M286" s="9">
        <f>ROUND(SUMIF('Business Income'!$A:$A,$A286,'Business Income'!$M:$M),2)</f>
        <v>0</v>
      </c>
      <c r="N286" s="9">
        <f>ROUND(SUMIF('Individual Income'!$A:$A,$A286,'Individual Income'!$I:$I),2)</f>
        <v>0</v>
      </c>
      <c r="O286" s="9">
        <f>ROUND(SUMIF('Automobile Renting'!$A:$A,$A286,'Automobile Renting'!$E:$E),2)</f>
        <v>0</v>
      </c>
      <c r="P286" s="9">
        <f>ROUND(SUMIF('Live Adult Entertainment'!$A:$A,$A286,'Live Adult Entertainment'!$E:$E),2)</f>
        <v>0</v>
      </c>
      <c r="Q286" s="9">
        <f>ROUND(SUMIF(Cannabis!$A:$A,$A286,Cannabis!$F:$F),2)</f>
        <v>0</v>
      </c>
      <c r="R286" s="9">
        <f t="shared" si="16"/>
        <v>0</v>
      </c>
    </row>
    <row r="287" spans="1:18" x14ac:dyDescent="0.25">
      <c r="A287" s="8">
        <v>46467</v>
      </c>
      <c r="C287" s="9">
        <f>ROUND(SUMIF(Sales!$A:$A,$A287,Sales!$Z:$Z),2)</f>
        <v>0</v>
      </c>
      <c r="D287" s="9">
        <f>ROUND(SUMIF('Motor Fuel'!$A:$A,$A287,'Motor Fuel'!$K:$K),2)</f>
        <v>0</v>
      </c>
      <c r="E287" s="9">
        <f>ROUND(SUMIF(Cigarette!$A:$A,$A287,Cigarette!$J:$J),2)</f>
        <v>0</v>
      </c>
      <c r="F287" s="9">
        <f>ROUND(SUMIF('Senior Citizen'!$A:$A,$A287,'Senior Citizen'!$E:$E),2)</f>
        <v>0</v>
      </c>
      <c r="G287" s="9">
        <f>ROUND(SUMIF(Liquor!$A:$A,$A287,Liquor!$G:$G),2)</f>
        <v>0</v>
      </c>
      <c r="H287" s="9">
        <f>ROUND(SUMIF('Public Utility'!$A:$A,$A287,'Public Utility'!$Q:$Q),2)</f>
        <v>0</v>
      </c>
      <c r="I287" s="9">
        <f>ROUND(SUMIF(Hotel!$A:$A,$A287,Hotel!$E:$E),2)</f>
        <v>0</v>
      </c>
      <c r="J287" s="9">
        <f>ROUND(SUMIF('Real Estate Transfer'!$A:$A,$A287,'Real Estate Transfer'!$F:$F),2)</f>
        <v>0</v>
      </c>
      <c r="K287" s="9">
        <f>ROUND(SUMIF('Charity Gaming'!$A:$A,$A287,'Charity Gaming'!$R:$R),2)</f>
        <v>0</v>
      </c>
      <c r="L287" s="9">
        <f>ROUND(SUMIF('Private Vehicle Use'!$A:$A,$A287,'Private Vehicle Use'!$E:$E),2)</f>
        <v>0</v>
      </c>
      <c r="M287" s="9">
        <f>ROUND(SUMIF('Business Income'!$A:$A,$A287,'Business Income'!$M:$M),2)</f>
        <v>0</v>
      </c>
      <c r="N287" s="9">
        <f>ROUND(SUMIF('Individual Income'!$A:$A,$A287,'Individual Income'!$I:$I),2)</f>
        <v>0</v>
      </c>
      <c r="O287" s="9">
        <f>ROUND(SUMIF('Automobile Renting'!$A:$A,$A287,'Automobile Renting'!$E:$E),2)</f>
        <v>0</v>
      </c>
      <c r="P287" s="9">
        <f>ROUND(SUMIF('Live Adult Entertainment'!$A:$A,$A287,'Live Adult Entertainment'!$E:$E),2)</f>
        <v>0</v>
      </c>
      <c r="Q287" s="9">
        <f>ROUND(SUMIF(Cannabis!$A:$A,$A287,Cannabis!$F:$F),2)</f>
        <v>0</v>
      </c>
      <c r="R287" s="9">
        <f t="shared" si="16"/>
        <v>0</v>
      </c>
    </row>
    <row r="288" spans="1:18" x14ac:dyDescent="0.25">
      <c r="A288" s="8">
        <v>46468</v>
      </c>
      <c r="C288" s="9">
        <f>ROUND(SUMIF(Sales!$A:$A,$A288,Sales!$Z:$Z),2)</f>
        <v>0</v>
      </c>
      <c r="D288" s="9">
        <f>ROUND(SUMIF('Motor Fuel'!$A:$A,$A288,'Motor Fuel'!$K:$K),2)</f>
        <v>0</v>
      </c>
      <c r="E288" s="9">
        <f>ROUND(SUMIF(Cigarette!$A:$A,$A288,Cigarette!$J:$J),2)</f>
        <v>0</v>
      </c>
      <c r="F288" s="9">
        <f>ROUND(SUMIF('Senior Citizen'!$A:$A,$A288,'Senior Citizen'!$E:$E),2)</f>
        <v>0</v>
      </c>
      <c r="G288" s="9">
        <f>ROUND(SUMIF(Liquor!$A:$A,$A288,Liquor!$G:$G),2)</f>
        <v>0</v>
      </c>
      <c r="H288" s="9">
        <f>ROUND(SUMIF('Public Utility'!$A:$A,$A288,'Public Utility'!$Q:$Q),2)</f>
        <v>0</v>
      </c>
      <c r="I288" s="9">
        <f>ROUND(SUMIF(Hotel!$A:$A,$A288,Hotel!$E:$E),2)</f>
        <v>0</v>
      </c>
      <c r="J288" s="9">
        <f>ROUND(SUMIF('Real Estate Transfer'!$A:$A,$A288,'Real Estate Transfer'!$F:$F),2)</f>
        <v>0</v>
      </c>
      <c r="K288" s="9">
        <f>ROUND(SUMIF('Charity Gaming'!$A:$A,$A288,'Charity Gaming'!$R:$R),2)</f>
        <v>0</v>
      </c>
      <c r="L288" s="9">
        <f>ROUND(SUMIF('Private Vehicle Use'!$A:$A,$A288,'Private Vehicle Use'!$E:$E),2)</f>
        <v>0</v>
      </c>
      <c r="M288" s="9">
        <f>ROUND(SUMIF('Business Income'!$A:$A,$A288,'Business Income'!$M:$M),2)</f>
        <v>0</v>
      </c>
      <c r="N288" s="9">
        <f>ROUND(SUMIF('Individual Income'!$A:$A,$A288,'Individual Income'!$I:$I),2)</f>
        <v>0</v>
      </c>
      <c r="O288" s="9">
        <f>ROUND(SUMIF('Automobile Renting'!$A:$A,$A288,'Automobile Renting'!$E:$E),2)</f>
        <v>0</v>
      </c>
      <c r="P288" s="9">
        <f>ROUND(SUMIF('Live Adult Entertainment'!$A:$A,$A288,'Live Adult Entertainment'!$E:$E),2)</f>
        <v>0</v>
      </c>
      <c r="Q288" s="9">
        <f>ROUND(SUMIF(Cannabis!$A:$A,$A288,Cannabis!$F:$F),2)</f>
        <v>0</v>
      </c>
      <c r="R288" s="9">
        <f t="shared" si="16"/>
        <v>0</v>
      </c>
    </row>
    <row r="289" spans="1:18" x14ac:dyDescent="0.25">
      <c r="A289" s="8">
        <v>46469</v>
      </c>
      <c r="C289" s="9">
        <f>ROUND(SUMIF(Sales!$A:$A,$A289,Sales!$Z:$Z),2)</f>
        <v>0</v>
      </c>
      <c r="D289" s="9">
        <f>ROUND(SUMIF('Motor Fuel'!$A:$A,$A289,'Motor Fuel'!$K:$K),2)</f>
        <v>0</v>
      </c>
      <c r="E289" s="9">
        <f>ROUND(SUMIF(Cigarette!$A:$A,$A289,Cigarette!$J:$J),2)</f>
        <v>0</v>
      </c>
      <c r="F289" s="9">
        <f>ROUND(SUMIF('Senior Citizen'!$A:$A,$A289,'Senior Citizen'!$E:$E),2)</f>
        <v>0</v>
      </c>
      <c r="G289" s="9">
        <f>ROUND(SUMIF(Liquor!$A:$A,$A289,Liquor!$G:$G),2)</f>
        <v>0</v>
      </c>
      <c r="H289" s="9">
        <f>ROUND(SUMIF('Public Utility'!$A:$A,$A289,'Public Utility'!$Q:$Q),2)</f>
        <v>0</v>
      </c>
      <c r="I289" s="9">
        <f>ROUND(SUMIF(Hotel!$A:$A,$A289,Hotel!$E:$E),2)</f>
        <v>0</v>
      </c>
      <c r="J289" s="9">
        <f>ROUND(SUMIF('Real Estate Transfer'!$A:$A,$A289,'Real Estate Transfer'!$F:$F),2)</f>
        <v>0</v>
      </c>
      <c r="K289" s="9">
        <f>ROUND(SUMIF('Charity Gaming'!$A:$A,$A289,'Charity Gaming'!$R:$R),2)</f>
        <v>0</v>
      </c>
      <c r="L289" s="9">
        <f>ROUND(SUMIF('Private Vehicle Use'!$A:$A,$A289,'Private Vehicle Use'!$E:$E),2)</f>
        <v>0</v>
      </c>
      <c r="M289" s="9">
        <f>ROUND(SUMIF('Business Income'!$A:$A,$A289,'Business Income'!$M:$M),2)</f>
        <v>0</v>
      </c>
      <c r="N289" s="9">
        <f>ROUND(SUMIF('Individual Income'!$A:$A,$A289,'Individual Income'!$I:$I),2)</f>
        <v>0</v>
      </c>
      <c r="O289" s="9">
        <f>ROUND(SUMIF('Automobile Renting'!$A:$A,$A289,'Automobile Renting'!$E:$E),2)</f>
        <v>0</v>
      </c>
      <c r="P289" s="9">
        <f>ROUND(SUMIF('Live Adult Entertainment'!$A:$A,$A289,'Live Adult Entertainment'!$E:$E),2)</f>
        <v>0</v>
      </c>
      <c r="Q289" s="9">
        <f>ROUND(SUMIF(Cannabis!$A:$A,$A289,Cannabis!$F:$F),2)</f>
        <v>0</v>
      </c>
      <c r="R289" s="9">
        <f t="shared" si="16"/>
        <v>0</v>
      </c>
    </row>
    <row r="290" spans="1:18" x14ac:dyDescent="0.25">
      <c r="A290" s="8">
        <v>46470</v>
      </c>
      <c r="C290" s="9">
        <f>ROUND(SUMIF(Sales!$A:$A,$A290,Sales!$Z:$Z),2)</f>
        <v>0</v>
      </c>
      <c r="D290" s="9">
        <f>ROUND(SUMIF('Motor Fuel'!$A:$A,$A290,'Motor Fuel'!$K:$K),2)</f>
        <v>0</v>
      </c>
      <c r="E290" s="9">
        <f>ROUND(SUMIF(Cigarette!$A:$A,$A290,Cigarette!$J:$J),2)</f>
        <v>0</v>
      </c>
      <c r="F290" s="9">
        <f>ROUND(SUMIF('Senior Citizen'!$A:$A,$A290,'Senior Citizen'!$E:$E),2)</f>
        <v>0</v>
      </c>
      <c r="G290" s="9">
        <f>ROUND(SUMIF(Liquor!$A:$A,$A290,Liquor!$G:$G),2)</f>
        <v>0</v>
      </c>
      <c r="H290" s="9">
        <f>ROUND(SUMIF('Public Utility'!$A:$A,$A290,'Public Utility'!$Q:$Q),2)</f>
        <v>0</v>
      </c>
      <c r="I290" s="9">
        <f>ROUND(SUMIF(Hotel!$A:$A,$A290,Hotel!$E:$E),2)</f>
        <v>0</v>
      </c>
      <c r="J290" s="9">
        <f>ROUND(SUMIF('Real Estate Transfer'!$A:$A,$A290,'Real Estate Transfer'!$F:$F),2)</f>
        <v>0</v>
      </c>
      <c r="K290" s="9">
        <f>ROUND(SUMIF('Charity Gaming'!$A:$A,$A290,'Charity Gaming'!$R:$R),2)</f>
        <v>0</v>
      </c>
      <c r="L290" s="9">
        <f>ROUND(SUMIF('Private Vehicle Use'!$A:$A,$A290,'Private Vehicle Use'!$E:$E),2)</f>
        <v>0</v>
      </c>
      <c r="M290" s="9">
        <f>ROUND(SUMIF('Business Income'!$A:$A,$A290,'Business Income'!$M:$M),2)</f>
        <v>0</v>
      </c>
      <c r="N290" s="9">
        <f>ROUND(SUMIF('Individual Income'!$A:$A,$A290,'Individual Income'!$I:$I),2)</f>
        <v>0</v>
      </c>
      <c r="O290" s="9">
        <f>ROUND(SUMIF('Automobile Renting'!$A:$A,$A290,'Automobile Renting'!$E:$E),2)</f>
        <v>0</v>
      </c>
      <c r="P290" s="9">
        <f>ROUND(SUMIF('Live Adult Entertainment'!$A:$A,$A290,'Live Adult Entertainment'!$E:$E),2)</f>
        <v>0</v>
      </c>
      <c r="Q290" s="9">
        <f>ROUND(SUMIF(Cannabis!$A:$A,$A290,Cannabis!$F:$F),2)</f>
        <v>0</v>
      </c>
      <c r="R290" s="9">
        <f t="shared" si="16"/>
        <v>0</v>
      </c>
    </row>
    <row r="291" spans="1:18" x14ac:dyDescent="0.25">
      <c r="A291" s="8">
        <v>46471</v>
      </c>
      <c r="C291" s="9">
        <f>ROUND(SUMIF(Sales!$A:$A,$A291,Sales!$Z:$Z),2)</f>
        <v>0</v>
      </c>
      <c r="D291" s="9">
        <f>ROUND(SUMIF('Motor Fuel'!$A:$A,$A291,'Motor Fuel'!$K:$K),2)</f>
        <v>0</v>
      </c>
      <c r="E291" s="9">
        <f>ROUND(SUMIF(Cigarette!$A:$A,$A291,Cigarette!$J:$J),2)</f>
        <v>0</v>
      </c>
      <c r="F291" s="9">
        <f>ROUND(SUMIF('Senior Citizen'!$A:$A,$A291,'Senior Citizen'!$E:$E),2)</f>
        <v>0</v>
      </c>
      <c r="G291" s="9">
        <f>ROUND(SUMIF(Liquor!$A:$A,$A291,Liquor!$G:$G),2)</f>
        <v>0</v>
      </c>
      <c r="H291" s="9">
        <f>ROUND(SUMIF('Public Utility'!$A:$A,$A291,'Public Utility'!$Q:$Q),2)</f>
        <v>0</v>
      </c>
      <c r="I291" s="9">
        <f>ROUND(SUMIF(Hotel!$A:$A,$A291,Hotel!$E:$E),2)</f>
        <v>0</v>
      </c>
      <c r="J291" s="9">
        <f>ROUND(SUMIF('Real Estate Transfer'!$A:$A,$A291,'Real Estate Transfer'!$F:$F),2)</f>
        <v>0</v>
      </c>
      <c r="K291" s="9">
        <f>ROUND(SUMIF('Charity Gaming'!$A:$A,$A291,'Charity Gaming'!$R:$R),2)</f>
        <v>0</v>
      </c>
      <c r="L291" s="9">
        <f>ROUND(SUMIF('Private Vehicle Use'!$A:$A,$A291,'Private Vehicle Use'!$E:$E),2)</f>
        <v>0</v>
      </c>
      <c r="M291" s="9">
        <f>ROUND(SUMIF('Business Income'!$A:$A,$A291,'Business Income'!$M:$M),2)</f>
        <v>0</v>
      </c>
      <c r="N291" s="9">
        <f>ROUND(SUMIF('Individual Income'!$A:$A,$A291,'Individual Income'!$I:$I),2)</f>
        <v>0</v>
      </c>
      <c r="O291" s="9">
        <f>ROUND(SUMIF('Automobile Renting'!$A:$A,$A291,'Automobile Renting'!$E:$E),2)</f>
        <v>0</v>
      </c>
      <c r="P291" s="9">
        <f>ROUND(SUMIF('Live Adult Entertainment'!$A:$A,$A291,'Live Adult Entertainment'!$E:$E),2)</f>
        <v>0</v>
      </c>
      <c r="Q291" s="9">
        <f>ROUND(SUMIF(Cannabis!$A:$A,$A291,Cannabis!$F:$F),2)</f>
        <v>0</v>
      </c>
      <c r="R291" s="9">
        <f t="shared" si="16"/>
        <v>0</v>
      </c>
    </row>
    <row r="292" spans="1:18" x14ac:dyDescent="0.25">
      <c r="A292" s="8">
        <v>46472</v>
      </c>
      <c r="C292" s="9">
        <f>ROUND(SUMIF(Sales!$A:$A,$A292,Sales!$Z:$Z),2)</f>
        <v>0</v>
      </c>
      <c r="D292" s="9">
        <f>ROUND(SUMIF('Motor Fuel'!$A:$A,$A292,'Motor Fuel'!$K:$K),2)</f>
        <v>0</v>
      </c>
      <c r="E292" s="9">
        <f>ROUND(SUMIF(Cigarette!$A:$A,$A292,Cigarette!$J:$J),2)</f>
        <v>0</v>
      </c>
      <c r="F292" s="9">
        <f>ROUND(SUMIF('Senior Citizen'!$A:$A,$A292,'Senior Citizen'!$E:$E),2)</f>
        <v>0</v>
      </c>
      <c r="G292" s="9">
        <f>ROUND(SUMIF(Liquor!$A:$A,$A292,Liquor!$G:$G),2)</f>
        <v>0</v>
      </c>
      <c r="H292" s="9">
        <f>ROUND(SUMIF('Public Utility'!$A:$A,$A292,'Public Utility'!$Q:$Q),2)</f>
        <v>0</v>
      </c>
      <c r="I292" s="9">
        <f>ROUND(SUMIF(Hotel!$A:$A,$A292,Hotel!$E:$E),2)</f>
        <v>0</v>
      </c>
      <c r="J292" s="9">
        <f>ROUND(SUMIF('Real Estate Transfer'!$A:$A,$A292,'Real Estate Transfer'!$F:$F),2)</f>
        <v>0</v>
      </c>
      <c r="K292" s="9">
        <f>ROUND(SUMIF('Charity Gaming'!$A:$A,$A292,'Charity Gaming'!$R:$R),2)</f>
        <v>0</v>
      </c>
      <c r="L292" s="9">
        <f>ROUND(SUMIF('Private Vehicle Use'!$A:$A,$A292,'Private Vehicle Use'!$E:$E),2)</f>
        <v>0</v>
      </c>
      <c r="M292" s="9">
        <f>ROUND(SUMIF('Business Income'!$A:$A,$A292,'Business Income'!$M:$M),2)</f>
        <v>0</v>
      </c>
      <c r="N292" s="9">
        <f>ROUND(SUMIF('Individual Income'!$A:$A,$A292,'Individual Income'!$I:$I),2)</f>
        <v>0</v>
      </c>
      <c r="O292" s="9">
        <f>ROUND(SUMIF('Automobile Renting'!$A:$A,$A292,'Automobile Renting'!$E:$E),2)</f>
        <v>0</v>
      </c>
      <c r="P292" s="9">
        <f>ROUND(SUMIF('Live Adult Entertainment'!$A:$A,$A292,'Live Adult Entertainment'!$E:$E),2)</f>
        <v>0</v>
      </c>
      <c r="Q292" s="9">
        <f>ROUND(SUMIF(Cannabis!$A:$A,$A292,Cannabis!$F:$F),2)</f>
        <v>0</v>
      </c>
      <c r="R292" s="9">
        <f t="shared" si="16"/>
        <v>0</v>
      </c>
    </row>
    <row r="293" spans="1:18" x14ac:dyDescent="0.25">
      <c r="A293" s="8">
        <v>46473</v>
      </c>
      <c r="C293" s="9">
        <f>ROUND(SUMIF(Sales!$A:$A,$A293,Sales!$Z:$Z),2)</f>
        <v>0</v>
      </c>
      <c r="D293" s="9">
        <f>ROUND(SUMIF('Motor Fuel'!$A:$A,$A293,'Motor Fuel'!$K:$K),2)</f>
        <v>0</v>
      </c>
      <c r="E293" s="9">
        <f>ROUND(SUMIF(Cigarette!$A:$A,$A293,Cigarette!$J:$J),2)</f>
        <v>0</v>
      </c>
      <c r="F293" s="9">
        <f>ROUND(SUMIF('Senior Citizen'!$A:$A,$A293,'Senior Citizen'!$E:$E),2)</f>
        <v>0</v>
      </c>
      <c r="G293" s="9">
        <f>ROUND(SUMIF(Liquor!$A:$A,$A293,Liquor!$G:$G),2)</f>
        <v>0</v>
      </c>
      <c r="H293" s="9">
        <f>ROUND(SUMIF('Public Utility'!$A:$A,$A293,'Public Utility'!$Q:$Q),2)</f>
        <v>0</v>
      </c>
      <c r="I293" s="9">
        <f>ROUND(SUMIF(Hotel!$A:$A,$A293,Hotel!$E:$E),2)</f>
        <v>0</v>
      </c>
      <c r="J293" s="9">
        <f>ROUND(SUMIF('Real Estate Transfer'!$A:$A,$A293,'Real Estate Transfer'!$F:$F),2)</f>
        <v>0</v>
      </c>
      <c r="K293" s="9">
        <f>ROUND(SUMIF('Charity Gaming'!$A:$A,$A293,'Charity Gaming'!$R:$R),2)</f>
        <v>0</v>
      </c>
      <c r="L293" s="9">
        <f>ROUND(SUMIF('Private Vehicle Use'!$A:$A,$A293,'Private Vehicle Use'!$E:$E),2)</f>
        <v>0</v>
      </c>
      <c r="M293" s="9">
        <f>ROUND(SUMIF('Business Income'!$A:$A,$A293,'Business Income'!$M:$M),2)</f>
        <v>0</v>
      </c>
      <c r="N293" s="9">
        <f>ROUND(SUMIF('Individual Income'!$A:$A,$A293,'Individual Income'!$I:$I),2)</f>
        <v>0</v>
      </c>
      <c r="O293" s="9">
        <f>ROUND(SUMIF('Automobile Renting'!$A:$A,$A293,'Automobile Renting'!$E:$E),2)</f>
        <v>0</v>
      </c>
      <c r="P293" s="9">
        <f>ROUND(SUMIF('Live Adult Entertainment'!$A:$A,$A293,'Live Adult Entertainment'!$E:$E),2)</f>
        <v>0</v>
      </c>
      <c r="Q293" s="9">
        <f>ROUND(SUMIF(Cannabis!$A:$A,$A293,Cannabis!$F:$F),2)</f>
        <v>0</v>
      </c>
      <c r="R293" s="9">
        <f t="shared" si="16"/>
        <v>0</v>
      </c>
    </row>
    <row r="294" spans="1:18" x14ac:dyDescent="0.25">
      <c r="A294" s="8">
        <v>46474</v>
      </c>
      <c r="C294" s="9">
        <f>ROUND(SUMIF(Sales!$A:$A,$A294,Sales!$Z:$Z),2)</f>
        <v>0</v>
      </c>
      <c r="D294" s="9">
        <f>ROUND(SUMIF('Motor Fuel'!$A:$A,$A294,'Motor Fuel'!$K:$K),2)</f>
        <v>0</v>
      </c>
      <c r="E294" s="9">
        <f>ROUND(SUMIF(Cigarette!$A:$A,$A294,Cigarette!$J:$J),2)</f>
        <v>0</v>
      </c>
      <c r="F294" s="9">
        <f>ROUND(SUMIF('Senior Citizen'!$A:$A,$A294,'Senior Citizen'!$E:$E),2)</f>
        <v>0</v>
      </c>
      <c r="G294" s="9">
        <f>ROUND(SUMIF(Liquor!$A:$A,$A294,Liquor!$G:$G),2)</f>
        <v>0</v>
      </c>
      <c r="H294" s="9">
        <f>ROUND(SUMIF('Public Utility'!$A:$A,$A294,'Public Utility'!$Q:$Q),2)</f>
        <v>0</v>
      </c>
      <c r="I294" s="9">
        <f>ROUND(SUMIF(Hotel!$A:$A,$A294,Hotel!$E:$E),2)</f>
        <v>0</v>
      </c>
      <c r="J294" s="9">
        <f>ROUND(SUMIF('Real Estate Transfer'!$A:$A,$A294,'Real Estate Transfer'!$F:$F),2)</f>
        <v>0</v>
      </c>
      <c r="K294" s="9">
        <f>ROUND(SUMIF('Charity Gaming'!$A:$A,$A294,'Charity Gaming'!$R:$R),2)</f>
        <v>0</v>
      </c>
      <c r="L294" s="9">
        <f>ROUND(SUMIF('Private Vehicle Use'!$A:$A,$A294,'Private Vehicle Use'!$E:$E),2)</f>
        <v>0</v>
      </c>
      <c r="M294" s="9">
        <f>ROUND(SUMIF('Business Income'!$A:$A,$A294,'Business Income'!$M:$M),2)</f>
        <v>0</v>
      </c>
      <c r="N294" s="9">
        <f>ROUND(SUMIF('Individual Income'!$A:$A,$A294,'Individual Income'!$I:$I),2)</f>
        <v>0</v>
      </c>
      <c r="O294" s="9">
        <f>ROUND(SUMIF('Automobile Renting'!$A:$A,$A294,'Automobile Renting'!$E:$E),2)</f>
        <v>0</v>
      </c>
      <c r="P294" s="9">
        <f>ROUND(SUMIF('Live Adult Entertainment'!$A:$A,$A294,'Live Adult Entertainment'!$E:$E),2)</f>
        <v>0</v>
      </c>
      <c r="Q294" s="9">
        <f>ROUND(SUMIF(Cannabis!$A:$A,$A294,Cannabis!$F:$F),2)</f>
        <v>0</v>
      </c>
      <c r="R294" s="9">
        <f t="shared" si="16"/>
        <v>0</v>
      </c>
    </row>
    <row r="295" spans="1:18" x14ac:dyDescent="0.25">
      <c r="A295" s="8">
        <v>46475</v>
      </c>
      <c r="C295" s="9">
        <f>ROUND(SUMIF(Sales!$A:$A,$A295,Sales!$Z:$Z),2)</f>
        <v>0</v>
      </c>
      <c r="D295" s="9">
        <f>ROUND(SUMIF('Motor Fuel'!$A:$A,$A295,'Motor Fuel'!$K:$K),2)</f>
        <v>0</v>
      </c>
      <c r="E295" s="9">
        <f>ROUND(SUMIF(Cigarette!$A:$A,$A295,Cigarette!$J:$J),2)</f>
        <v>0</v>
      </c>
      <c r="F295" s="9">
        <f>ROUND(SUMIF('Senior Citizen'!$A:$A,$A295,'Senior Citizen'!$E:$E),2)</f>
        <v>0</v>
      </c>
      <c r="G295" s="9">
        <f>ROUND(SUMIF(Liquor!$A:$A,$A295,Liquor!$G:$G),2)</f>
        <v>0</v>
      </c>
      <c r="H295" s="9">
        <f>ROUND(SUMIF('Public Utility'!$A:$A,$A295,'Public Utility'!$Q:$Q),2)</f>
        <v>0</v>
      </c>
      <c r="I295" s="9">
        <f>ROUND(SUMIF(Hotel!$A:$A,$A295,Hotel!$E:$E),2)</f>
        <v>0</v>
      </c>
      <c r="J295" s="9">
        <f>ROUND(SUMIF('Real Estate Transfer'!$A:$A,$A295,'Real Estate Transfer'!$F:$F),2)</f>
        <v>0</v>
      </c>
      <c r="K295" s="9">
        <f>ROUND(SUMIF('Charity Gaming'!$A:$A,$A295,'Charity Gaming'!$R:$R),2)</f>
        <v>0</v>
      </c>
      <c r="L295" s="9">
        <f>ROUND(SUMIF('Private Vehicle Use'!$A:$A,$A295,'Private Vehicle Use'!$E:$E),2)</f>
        <v>0</v>
      </c>
      <c r="M295" s="9">
        <f>ROUND(SUMIF('Business Income'!$A:$A,$A295,'Business Income'!$M:$M),2)</f>
        <v>0</v>
      </c>
      <c r="N295" s="9">
        <f>ROUND(SUMIF('Individual Income'!$A:$A,$A295,'Individual Income'!$I:$I),2)</f>
        <v>0</v>
      </c>
      <c r="O295" s="9">
        <f>ROUND(SUMIF('Automobile Renting'!$A:$A,$A295,'Automobile Renting'!$E:$E),2)</f>
        <v>0</v>
      </c>
      <c r="P295" s="9">
        <f>ROUND(SUMIF('Live Adult Entertainment'!$A:$A,$A295,'Live Adult Entertainment'!$E:$E),2)</f>
        <v>0</v>
      </c>
      <c r="Q295" s="9">
        <f>ROUND(SUMIF(Cannabis!$A:$A,$A295,Cannabis!$F:$F),2)</f>
        <v>0</v>
      </c>
      <c r="R295" s="9">
        <f t="shared" si="16"/>
        <v>0</v>
      </c>
    </row>
    <row r="296" spans="1:18" x14ac:dyDescent="0.25">
      <c r="A296" s="8">
        <v>46476</v>
      </c>
      <c r="C296" s="9">
        <f>ROUND(SUMIF(Sales!$A:$A,$A296,Sales!$Z:$Z),2)</f>
        <v>0</v>
      </c>
      <c r="D296" s="9">
        <f>ROUND(SUMIF('Motor Fuel'!$A:$A,$A296,'Motor Fuel'!$K:$K),2)</f>
        <v>0</v>
      </c>
      <c r="E296" s="9">
        <f>ROUND(SUMIF(Cigarette!$A:$A,$A296,Cigarette!$J:$J),2)</f>
        <v>0</v>
      </c>
      <c r="F296" s="9">
        <f>ROUND(SUMIF('Senior Citizen'!$A:$A,$A296,'Senior Citizen'!$E:$E),2)</f>
        <v>0</v>
      </c>
      <c r="G296" s="9">
        <f>ROUND(SUMIF(Liquor!$A:$A,$A296,Liquor!$G:$G),2)</f>
        <v>0</v>
      </c>
      <c r="H296" s="9">
        <f>ROUND(SUMIF('Public Utility'!$A:$A,$A296,'Public Utility'!$Q:$Q),2)</f>
        <v>0</v>
      </c>
      <c r="I296" s="9">
        <f>ROUND(SUMIF(Hotel!$A:$A,$A296,Hotel!$E:$E),2)</f>
        <v>0</v>
      </c>
      <c r="J296" s="9">
        <f>ROUND(SUMIF('Real Estate Transfer'!$A:$A,$A296,'Real Estate Transfer'!$F:$F),2)</f>
        <v>0</v>
      </c>
      <c r="K296" s="9">
        <f>ROUND(SUMIF('Charity Gaming'!$A:$A,$A296,'Charity Gaming'!$R:$R),2)</f>
        <v>0</v>
      </c>
      <c r="L296" s="9">
        <f>ROUND(SUMIF('Private Vehicle Use'!$A:$A,$A296,'Private Vehicle Use'!$E:$E),2)</f>
        <v>0</v>
      </c>
      <c r="M296" s="9">
        <f>ROUND(SUMIF('Business Income'!$A:$A,$A296,'Business Income'!$M:$M),2)</f>
        <v>0</v>
      </c>
      <c r="N296" s="9">
        <f>ROUND(SUMIF('Individual Income'!$A:$A,$A296,'Individual Income'!$I:$I),2)</f>
        <v>0</v>
      </c>
      <c r="O296" s="9">
        <f>ROUND(SUMIF('Automobile Renting'!$A:$A,$A296,'Automobile Renting'!$E:$E),2)</f>
        <v>0</v>
      </c>
      <c r="P296" s="9">
        <f>ROUND(SUMIF('Live Adult Entertainment'!$A:$A,$A296,'Live Adult Entertainment'!$E:$E),2)</f>
        <v>0</v>
      </c>
      <c r="Q296" s="9">
        <f>ROUND(SUMIF(Cannabis!$A:$A,$A296,Cannabis!$F:$F),2)</f>
        <v>0</v>
      </c>
      <c r="R296" s="9">
        <f t="shared" si="16"/>
        <v>0</v>
      </c>
    </row>
    <row r="297" spans="1:18" x14ac:dyDescent="0.25">
      <c r="A297" s="10">
        <v>46477</v>
      </c>
      <c r="C297" s="9">
        <f>ROUND(SUMIF(Sales!$A:$A,$A297,Sales!$Z:$Z),2)</f>
        <v>0</v>
      </c>
      <c r="D297" s="9">
        <f>ROUND(SUMIF('Motor Fuel'!$A:$A,$A297,'Motor Fuel'!$K:$K),2)</f>
        <v>0</v>
      </c>
      <c r="E297" s="9">
        <f>ROUND(SUMIF(Cigarette!$A:$A,$A297,Cigarette!$J:$J),2)</f>
        <v>0</v>
      </c>
      <c r="F297" s="9">
        <f>ROUND(SUMIF('Senior Citizen'!$A:$A,$A297,'Senior Citizen'!$E:$E),2)</f>
        <v>0</v>
      </c>
      <c r="G297" s="9">
        <f>ROUND(SUMIF(Liquor!$A:$A,$A297,Liquor!$G:$G),2)</f>
        <v>0</v>
      </c>
      <c r="H297" s="9">
        <f>ROUND(SUMIF('Public Utility'!$A:$A,$A297,'Public Utility'!$Q:$Q),2)</f>
        <v>0</v>
      </c>
      <c r="I297" s="9">
        <f>ROUND(SUMIF(Hotel!$A:$A,$A297,Hotel!$E:$E),2)</f>
        <v>0</v>
      </c>
      <c r="J297" s="9">
        <f>ROUND(SUMIF('Real Estate Transfer'!$A:$A,$A297,'Real Estate Transfer'!$F:$F),2)</f>
        <v>0</v>
      </c>
      <c r="K297" s="9">
        <f>ROUND(SUMIF('Charity Gaming'!$A:$A,$A297,'Charity Gaming'!$R:$R),2)</f>
        <v>0</v>
      </c>
      <c r="L297" s="9">
        <f>ROUND(SUMIF('Private Vehicle Use'!$A:$A,$A297,'Private Vehicle Use'!$E:$E),2)</f>
        <v>0</v>
      </c>
      <c r="M297" s="9">
        <f>ROUND(SUMIF('Business Income'!$A:$A,$A297,'Business Income'!$M:$M),2)</f>
        <v>0</v>
      </c>
      <c r="N297" s="9">
        <f>ROUND(SUMIF('Individual Income'!$A:$A,$A297,'Individual Income'!$I:$I),2)</f>
        <v>0</v>
      </c>
      <c r="O297" s="9">
        <f>ROUND(SUMIF('Automobile Renting'!$A:$A,$A297,'Automobile Renting'!$E:$E),2)</f>
        <v>0</v>
      </c>
      <c r="P297" s="9">
        <f>ROUND(SUMIF('Live Adult Entertainment'!$A:$A,$A297,'Live Adult Entertainment'!$E:$E),2)</f>
        <v>0</v>
      </c>
      <c r="Q297" s="9">
        <f>ROUND(SUMIF(Cannabis!$A:$A,$A297,Cannabis!$F:$F),2)</f>
        <v>0</v>
      </c>
      <c r="R297" s="9">
        <f t="shared" si="16"/>
        <v>0</v>
      </c>
    </row>
    <row r="298" spans="1:18" x14ac:dyDescent="0.25">
      <c r="C298" s="12">
        <f>ROUND(SUM(C267:C297),2)</f>
        <v>0</v>
      </c>
      <c r="D298" s="12">
        <f t="shared" ref="D298:R298" si="17">ROUND(SUM(D267:D297),2)</f>
        <v>0</v>
      </c>
      <c r="E298" s="12">
        <f t="shared" si="17"/>
        <v>0</v>
      </c>
      <c r="F298" s="12">
        <f t="shared" si="17"/>
        <v>0</v>
      </c>
      <c r="G298" s="12">
        <f t="shared" si="17"/>
        <v>0</v>
      </c>
      <c r="H298" s="12">
        <f t="shared" si="17"/>
        <v>0</v>
      </c>
      <c r="I298" s="12">
        <f t="shared" si="17"/>
        <v>0</v>
      </c>
      <c r="J298" s="12">
        <f t="shared" si="17"/>
        <v>0</v>
      </c>
      <c r="K298" s="12">
        <f t="shared" si="17"/>
        <v>0</v>
      </c>
      <c r="L298" s="12">
        <f t="shared" si="17"/>
        <v>0</v>
      </c>
      <c r="M298" s="12">
        <f t="shared" si="17"/>
        <v>0</v>
      </c>
      <c r="N298" s="12">
        <f t="shared" si="17"/>
        <v>0</v>
      </c>
      <c r="O298" s="12">
        <f t="shared" si="17"/>
        <v>0</v>
      </c>
      <c r="P298" s="12">
        <f t="shared" si="17"/>
        <v>0</v>
      </c>
      <c r="Q298" s="12">
        <f t="shared" si="17"/>
        <v>0</v>
      </c>
      <c r="R298" s="12">
        <f t="shared" si="17"/>
        <v>0</v>
      </c>
    </row>
    <row r="300" spans="1:18" x14ac:dyDescent="0.25">
      <c r="A300" s="8">
        <v>46478</v>
      </c>
      <c r="C300" s="9">
        <f>ROUND(SUMIF(Sales!$A:$A,$A300,Sales!$Z:$Z),2)</f>
        <v>0</v>
      </c>
      <c r="D300" s="9">
        <f>ROUND(SUMIF('Motor Fuel'!$A:$A,$A300,'Motor Fuel'!$K:$K),2)</f>
        <v>0</v>
      </c>
      <c r="E300" s="9">
        <f>ROUND(SUMIF(Cigarette!$A:$A,$A300,Cigarette!$J:$J),2)</f>
        <v>0</v>
      </c>
      <c r="F300" s="9">
        <f>ROUND(SUMIF('Senior Citizen'!$A:$A,$A300,'Senior Citizen'!$E:$E),2)</f>
        <v>0</v>
      </c>
      <c r="G300" s="9">
        <f>ROUND(SUMIF(Liquor!$A:$A,$A300,Liquor!$G:$G),2)</f>
        <v>0</v>
      </c>
      <c r="H300" s="9">
        <f>ROUND(SUMIF('Public Utility'!$A:$A,$A300,'Public Utility'!$Q:$Q),2)</f>
        <v>0</v>
      </c>
      <c r="I300" s="9">
        <f>ROUND(SUMIF(Hotel!$A:$A,$A300,Hotel!$E:$E),2)</f>
        <v>0</v>
      </c>
      <c r="J300" s="9">
        <f>ROUND(SUMIF('Real Estate Transfer'!$A:$A,$A300,'Real Estate Transfer'!$F:$F),2)</f>
        <v>0</v>
      </c>
      <c r="K300" s="9">
        <f>ROUND(SUMIF('Charity Gaming'!$A:$A,$A300,'Charity Gaming'!$R:$R),2)</f>
        <v>0</v>
      </c>
      <c r="L300" s="9">
        <f>ROUND(SUMIF('Private Vehicle Use'!$A:$A,$A300,'Private Vehicle Use'!$E:$E),2)</f>
        <v>0</v>
      </c>
      <c r="M300" s="9">
        <f>ROUND(SUMIF('Business Income'!$A:$A,$A300,'Business Income'!$M:$M),2)</f>
        <v>0</v>
      </c>
      <c r="N300" s="9">
        <f>ROUND(SUMIF('Individual Income'!$A:$A,$A300,'Individual Income'!$I:$I),2)</f>
        <v>0</v>
      </c>
      <c r="O300" s="9">
        <f>ROUND(SUMIF('Automobile Renting'!$A:$A,$A300,'Automobile Renting'!$E:$E),2)</f>
        <v>0</v>
      </c>
      <c r="P300" s="9">
        <f>ROUND(SUMIF('Live Adult Entertainment'!$A:$A,$A300,'Live Adult Entertainment'!$E:$E),2)</f>
        <v>0</v>
      </c>
      <c r="Q300" s="9">
        <f>ROUND(SUMIF(Cannabis!$A:$A,$A300,Cannabis!$F:$F),2)</f>
        <v>0</v>
      </c>
      <c r="R300" s="9">
        <f t="shared" ref="R300:R329" si="18">ROUND(SUM(C300:Q300),2)</f>
        <v>0</v>
      </c>
    </row>
    <row r="301" spans="1:18" x14ac:dyDescent="0.25">
      <c r="A301" s="8">
        <v>46479</v>
      </c>
      <c r="C301" s="9">
        <f>ROUND(SUMIF(Sales!$A:$A,$A301,Sales!$Z:$Z),2)</f>
        <v>0</v>
      </c>
      <c r="D301" s="9">
        <f>ROUND(SUMIF('Motor Fuel'!$A:$A,$A301,'Motor Fuel'!$K:$K),2)</f>
        <v>0</v>
      </c>
      <c r="E301" s="9">
        <f>ROUND(SUMIF(Cigarette!$A:$A,$A301,Cigarette!$J:$J),2)</f>
        <v>0</v>
      </c>
      <c r="F301" s="9">
        <f>ROUND(SUMIF('Senior Citizen'!$A:$A,$A301,'Senior Citizen'!$E:$E),2)</f>
        <v>0</v>
      </c>
      <c r="G301" s="9">
        <f>ROUND(SUMIF(Liquor!$A:$A,$A301,Liquor!$G:$G),2)</f>
        <v>0</v>
      </c>
      <c r="H301" s="9">
        <f>ROUND(SUMIF('Public Utility'!$A:$A,$A301,'Public Utility'!$Q:$Q),2)</f>
        <v>0</v>
      </c>
      <c r="I301" s="9">
        <f>ROUND(SUMIF(Hotel!$A:$A,$A301,Hotel!$E:$E),2)</f>
        <v>0</v>
      </c>
      <c r="J301" s="9">
        <f>ROUND(SUMIF('Real Estate Transfer'!$A:$A,$A301,'Real Estate Transfer'!$F:$F),2)</f>
        <v>0</v>
      </c>
      <c r="K301" s="9">
        <f>ROUND(SUMIF('Charity Gaming'!$A:$A,$A301,'Charity Gaming'!$R:$R),2)</f>
        <v>0</v>
      </c>
      <c r="L301" s="9">
        <f>ROUND(SUMIF('Private Vehicle Use'!$A:$A,$A301,'Private Vehicle Use'!$E:$E),2)</f>
        <v>0</v>
      </c>
      <c r="M301" s="9">
        <f>ROUND(SUMIF('Business Income'!$A:$A,$A301,'Business Income'!$M:$M),2)</f>
        <v>0</v>
      </c>
      <c r="N301" s="9">
        <f>ROUND(SUMIF('Individual Income'!$A:$A,$A301,'Individual Income'!$I:$I),2)</f>
        <v>0</v>
      </c>
      <c r="O301" s="9">
        <f>ROUND(SUMIF('Automobile Renting'!$A:$A,$A301,'Automobile Renting'!$E:$E),2)</f>
        <v>0</v>
      </c>
      <c r="P301" s="9">
        <f>ROUND(SUMIF('Live Adult Entertainment'!$A:$A,$A301,'Live Adult Entertainment'!$E:$E),2)</f>
        <v>0</v>
      </c>
      <c r="Q301" s="9">
        <f>ROUND(SUMIF(Cannabis!$A:$A,$A301,Cannabis!$F:$F),2)</f>
        <v>0</v>
      </c>
      <c r="R301" s="9">
        <f t="shared" si="18"/>
        <v>0</v>
      </c>
    </row>
    <row r="302" spans="1:18" x14ac:dyDescent="0.25">
      <c r="A302" s="8">
        <v>46480</v>
      </c>
      <c r="C302" s="9">
        <f>ROUND(SUMIF(Sales!$A:$A,$A302,Sales!$Z:$Z),2)</f>
        <v>0</v>
      </c>
      <c r="D302" s="9">
        <f>ROUND(SUMIF('Motor Fuel'!$A:$A,$A302,'Motor Fuel'!$K:$K),2)</f>
        <v>0</v>
      </c>
      <c r="E302" s="9">
        <f>ROUND(SUMIF(Cigarette!$A:$A,$A302,Cigarette!$J:$J),2)</f>
        <v>0</v>
      </c>
      <c r="F302" s="9">
        <f>ROUND(SUMIF('Senior Citizen'!$A:$A,$A302,'Senior Citizen'!$E:$E),2)</f>
        <v>0</v>
      </c>
      <c r="G302" s="9">
        <f>ROUND(SUMIF(Liquor!$A:$A,$A302,Liquor!$G:$G),2)</f>
        <v>0</v>
      </c>
      <c r="H302" s="9">
        <f>ROUND(SUMIF('Public Utility'!$A:$A,$A302,'Public Utility'!$Q:$Q),2)</f>
        <v>0</v>
      </c>
      <c r="I302" s="9">
        <f>ROUND(SUMIF(Hotel!$A:$A,$A302,Hotel!$E:$E),2)</f>
        <v>0</v>
      </c>
      <c r="J302" s="9">
        <f>ROUND(SUMIF('Real Estate Transfer'!$A:$A,$A302,'Real Estate Transfer'!$F:$F),2)</f>
        <v>0</v>
      </c>
      <c r="K302" s="9">
        <f>ROUND(SUMIF('Charity Gaming'!$A:$A,$A302,'Charity Gaming'!$R:$R),2)</f>
        <v>0</v>
      </c>
      <c r="L302" s="9">
        <f>ROUND(SUMIF('Private Vehicle Use'!$A:$A,$A302,'Private Vehicle Use'!$E:$E),2)</f>
        <v>0</v>
      </c>
      <c r="M302" s="9">
        <f>ROUND(SUMIF('Business Income'!$A:$A,$A302,'Business Income'!$M:$M),2)</f>
        <v>0</v>
      </c>
      <c r="N302" s="9">
        <f>ROUND(SUMIF('Individual Income'!$A:$A,$A302,'Individual Income'!$I:$I),2)</f>
        <v>0</v>
      </c>
      <c r="O302" s="9">
        <f>ROUND(SUMIF('Automobile Renting'!$A:$A,$A302,'Automobile Renting'!$E:$E),2)</f>
        <v>0</v>
      </c>
      <c r="P302" s="9">
        <f>ROUND(SUMIF('Live Adult Entertainment'!$A:$A,$A302,'Live Adult Entertainment'!$E:$E),2)</f>
        <v>0</v>
      </c>
      <c r="Q302" s="9">
        <f>ROUND(SUMIF(Cannabis!$A:$A,$A302,Cannabis!$F:$F),2)</f>
        <v>0</v>
      </c>
      <c r="R302" s="9">
        <f t="shared" si="18"/>
        <v>0</v>
      </c>
    </row>
    <row r="303" spans="1:18" x14ac:dyDescent="0.25">
      <c r="A303" s="8">
        <v>46481</v>
      </c>
      <c r="C303" s="9">
        <f>ROUND(SUMIF(Sales!$A:$A,$A303,Sales!$Z:$Z),2)</f>
        <v>0</v>
      </c>
      <c r="D303" s="9">
        <f>ROUND(SUMIF('Motor Fuel'!$A:$A,$A303,'Motor Fuel'!$K:$K),2)</f>
        <v>0</v>
      </c>
      <c r="E303" s="9">
        <f>ROUND(SUMIF(Cigarette!$A:$A,$A303,Cigarette!$J:$J),2)</f>
        <v>0</v>
      </c>
      <c r="F303" s="9">
        <f>ROUND(SUMIF('Senior Citizen'!$A:$A,$A303,'Senior Citizen'!$E:$E),2)</f>
        <v>0</v>
      </c>
      <c r="G303" s="9">
        <f>ROUND(SUMIF(Liquor!$A:$A,$A303,Liquor!$G:$G),2)</f>
        <v>0</v>
      </c>
      <c r="H303" s="9">
        <f>ROUND(SUMIF('Public Utility'!$A:$A,$A303,'Public Utility'!$Q:$Q),2)</f>
        <v>0</v>
      </c>
      <c r="I303" s="9">
        <f>ROUND(SUMIF(Hotel!$A:$A,$A303,Hotel!$E:$E),2)</f>
        <v>0</v>
      </c>
      <c r="J303" s="9">
        <f>ROUND(SUMIF('Real Estate Transfer'!$A:$A,$A303,'Real Estate Transfer'!$F:$F),2)</f>
        <v>0</v>
      </c>
      <c r="K303" s="9">
        <f>ROUND(SUMIF('Charity Gaming'!$A:$A,$A303,'Charity Gaming'!$R:$R),2)</f>
        <v>0</v>
      </c>
      <c r="L303" s="9">
        <f>ROUND(SUMIF('Private Vehicle Use'!$A:$A,$A303,'Private Vehicle Use'!$E:$E),2)</f>
        <v>0</v>
      </c>
      <c r="M303" s="9">
        <f>ROUND(SUMIF('Business Income'!$A:$A,$A303,'Business Income'!$M:$M),2)</f>
        <v>0</v>
      </c>
      <c r="N303" s="9">
        <f>ROUND(SUMIF('Individual Income'!$A:$A,$A303,'Individual Income'!$I:$I),2)</f>
        <v>0</v>
      </c>
      <c r="O303" s="9">
        <f>ROUND(SUMIF('Automobile Renting'!$A:$A,$A303,'Automobile Renting'!$E:$E),2)</f>
        <v>0</v>
      </c>
      <c r="P303" s="9">
        <f>ROUND(SUMIF('Live Adult Entertainment'!$A:$A,$A303,'Live Adult Entertainment'!$E:$E),2)</f>
        <v>0</v>
      </c>
      <c r="Q303" s="9">
        <f>ROUND(SUMIF(Cannabis!$A:$A,$A303,Cannabis!$F:$F),2)</f>
        <v>0</v>
      </c>
      <c r="R303" s="9">
        <f t="shared" si="18"/>
        <v>0</v>
      </c>
    </row>
    <row r="304" spans="1:18" x14ac:dyDescent="0.25">
      <c r="A304" s="8">
        <v>46482</v>
      </c>
      <c r="C304" s="9">
        <f>ROUND(SUMIF(Sales!$A:$A,$A304,Sales!$Z:$Z),2)</f>
        <v>0</v>
      </c>
      <c r="D304" s="9">
        <f>ROUND(SUMIF('Motor Fuel'!$A:$A,$A304,'Motor Fuel'!$K:$K),2)</f>
        <v>0</v>
      </c>
      <c r="E304" s="9">
        <f>ROUND(SUMIF(Cigarette!$A:$A,$A304,Cigarette!$J:$J),2)</f>
        <v>0</v>
      </c>
      <c r="F304" s="9">
        <f>ROUND(SUMIF('Senior Citizen'!$A:$A,$A304,'Senior Citizen'!$E:$E),2)</f>
        <v>0</v>
      </c>
      <c r="G304" s="9">
        <f>ROUND(SUMIF(Liquor!$A:$A,$A304,Liquor!$G:$G),2)</f>
        <v>0</v>
      </c>
      <c r="H304" s="9">
        <f>ROUND(SUMIF('Public Utility'!$A:$A,$A304,'Public Utility'!$Q:$Q),2)</f>
        <v>0</v>
      </c>
      <c r="I304" s="9">
        <f>ROUND(SUMIF(Hotel!$A:$A,$A304,Hotel!$E:$E),2)</f>
        <v>0</v>
      </c>
      <c r="J304" s="9">
        <f>ROUND(SUMIF('Real Estate Transfer'!$A:$A,$A304,'Real Estate Transfer'!$F:$F),2)</f>
        <v>0</v>
      </c>
      <c r="K304" s="9">
        <f>ROUND(SUMIF('Charity Gaming'!$A:$A,$A304,'Charity Gaming'!$R:$R),2)</f>
        <v>0</v>
      </c>
      <c r="L304" s="9">
        <f>ROUND(SUMIF('Private Vehicle Use'!$A:$A,$A304,'Private Vehicle Use'!$E:$E),2)</f>
        <v>0</v>
      </c>
      <c r="M304" s="9">
        <f>ROUND(SUMIF('Business Income'!$A:$A,$A304,'Business Income'!$M:$M),2)</f>
        <v>0</v>
      </c>
      <c r="N304" s="9">
        <f>ROUND(SUMIF('Individual Income'!$A:$A,$A304,'Individual Income'!$I:$I),2)</f>
        <v>0</v>
      </c>
      <c r="O304" s="9">
        <f>ROUND(SUMIF('Automobile Renting'!$A:$A,$A304,'Automobile Renting'!$E:$E),2)</f>
        <v>0</v>
      </c>
      <c r="P304" s="9">
        <f>ROUND(SUMIF('Live Adult Entertainment'!$A:$A,$A304,'Live Adult Entertainment'!$E:$E),2)</f>
        <v>0</v>
      </c>
      <c r="Q304" s="9">
        <f>ROUND(SUMIF(Cannabis!$A:$A,$A304,Cannabis!$F:$F),2)</f>
        <v>0</v>
      </c>
      <c r="R304" s="9">
        <f t="shared" si="18"/>
        <v>0</v>
      </c>
    </row>
    <row r="305" spans="1:18" x14ac:dyDescent="0.25">
      <c r="A305" s="8">
        <v>46483</v>
      </c>
      <c r="C305" s="9">
        <f>ROUND(SUMIF(Sales!$A:$A,$A305,Sales!$Z:$Z),2)</f>
        <v>0</v>
      </c>
      <c r="D305" s="9">
        <f>ROUND(SUMIF('Motor Fuel'!$A:$A,$A305,'Motor Fuel'!$K:$K),2)</f>
        <v>0</v>
      </c>
      <c r="E305" s="9">
        <f>ROUND(SUMIF(Cigarette!$A:$A,$A305,Cigarette!$J:$J),2)</f>
        <v>0</v>
      </c>
      <c r="F305" s="9">
        <f>ROUND(SUMIF('Senior Citizen'!$A:$A,$A305,'Senior Citizen'!$E:$E),2)</f>
        <v>0</v>
      </c>
      <c r="G305" s="9">
        <f>ROUND(SUMIF(Liquor!$A:$A,$A305,Liquor!$G:$G),2)</f>
        <v>0</v>
      </c>
      <c r="H305" s="9">
        <f>ROUND(SUMIF('Public Utility'!$A:$A,$A305,'Public Utility'!$Q:$Q),2)</f>
        <v>0</v>
      </c>
      <c r="I305" s="9">
        <f>ROUND(SUMIF(Hotel!$A:$A,$A305,Hotel!$E:$E),2)</f>
        <v>0</v>
      </c>
      <c r="J305" s="9">
        <f>ROUND(SUMIF('Real Estate Transfer'!$A:$A,$A305,'Real Estate Transfer'!$F:$F),2)</f>
        <v>0</v>
      </c>
      <c r="K305" s="9">
        <f>ROUND(SUMIF('Charity Gaming'!$A:$A,$A305,'Charity Gaming'!$R:$R),2)</f>
        <v>0</v>
      </c>
      <c r="L305" s="9">
        <f>ROUND(SUMIF('Private Vehicle Use'!$A:$A,$A305,'Private Vehicle Use'!$E:$E),2)</f>
        <v>0</v>
      </c>
      <c r="M305" s="9">
        <f>ROUND(SUMIF('Business Income'!$A:$A,$A305,'Business Income'!$M:$M),2)</f>
        <v>0</v>
      </c>
      <c r="N305" s="9">
        <f>ROUND(SUMIF('Individual Income'!$A:$A,$A305,'Individual Income'!$I:$I),2)</f>
        <v>0</v>
      </c>
      <c r="O305" s="9">
        <f>ROUND(SUMIF('Automobile Renting'!$A:$A,$A305,'Automobile Renting'!$E:$E),2)</f>
        <v>0</v>
      </c>
      <c r="P305" s="9">
        <f>ROUND(SUMIF('Live Adult Entertainment'!$A:$A,$A305,'Live Adult Entertainment'!$E:$E),2)</f>
        <v>0</v>
      </c>
      <c r="Q305" s="9">
        <f>ROUND(SUMIF(Cannabis!$A:$A,$A305,Cannabis!$F:$F),2)</f>
        <v>0</v>
      </c>
      <c r="R305" s="9">
        <f t="shared" si="18"/>
        <v>0</v>
      </c>
    </row>
    <row r="306" spans="1:18" x14ac:dyDescent="0.25">
      <c r="A306" s="8">
        <v>46484</v>
      </c>
      <c r="C306" s="9">
        <f>ROUND(SUMIF(Sales!$A:$A,$A306,Sales!$Z:$Z),2)</f>
        <v>0</v>
      </c>
      <c r="D306" s="9">
        <f>ROUND(SUMIF('Motor Fuel'!$A:$A,$A306,'Motor Fuel'!$K:$K),2)</f>
        <v>0</v>
      </c>
      <c r="E306" s="9">
        <f>ROUND(SUMIF(Cigarette!$A:$A,$A306,Cigarette!$J:$J),2)</f>
        <v>0</v>
      </c>
      <c r="F306" s="9">
        <f>ROUND(SUMIF('Senior Citizen'!$A:$A,$A306,'Senior Citizen'!$E:$E),2)</f>
        <v>0</v>
      </c>
      <c r="G306" s="9">
        <f>ROUND(SUMIF(Liquor!$A:$A,$A306,Liquor!$G:$G),2)</f>
        <v>0</v>
      </c>
      <c r="H306" s="9">
        <f>ROUND(SUMIF('Public Utility'!$A:$A,$A306,'Public Utility'!$Q:$Q),2)</f>
        <v>0</v>
      </c>
      <c r="I306" s="9">
        <f>ROUND(SUMIF(Hotel!$A:$A,$A306,Hotel!$E:$E),2)</f>
        <v>0</v>
      </c>
      <c r="J306" s="9">
        <f>ROUND(SUMIF('Real Estate Transfer'!$A:$A,$A306,'Real Estate Transfer'!$F:$F),2)</f>
        <v>0</v>
      </c>
      <c r="K306" s="9">
        <f>ROUND(SUMIF('Charity Gaming'!$A:$A,$A306,'Charity Gaming'!$R:$R),2)</f>
        <v>0</v>
      </c>
      <c r="L306" s="9">
        <f>ROUND(SUMIF('Private Vehicle Use'!$A:$A,$A306,'Private Vehicle Use'!$E:$E),2)</f>
        <v>0</v>
      </c>
      <c r="M306" s="9">
        <f>ROUND(SUMIF('Business Income'!$A:$A,$A306,'Business Income'!$M:$M),2)</f>
        <v>0</v>
      </c>
      <c r="N306" s="9">
        <f>ROUND(SUMIF('Individual Income'!$A:$A,$A306,'Individual Income'!$I:$I),2)</f>
        <v>0</v>
      </c>
      <c r="O306" s="9">
        <f>ROUND(SUMIF('Automobile Renting'!$A:$A,$A306,'Automobile Renting'!$E:$E),2)</f>
        <v>0</v>
      </c>
      <c r="P306" s="9">
        <f>ROUND(SUMIF('Live Adult Entertainment'!$A:$A,$A306,'Live Adult Entertainment'!$E:$E),2)</f>
        <v>0</v>
      </c>
      <c r="Q306" s="9">
        <f>ROUND(SUMIF(Cannabis!$A:$A,$A306,Cannabis!$F:$F),2)</f>
        <v>0</v>
      </c>
      <c r="R306" s="9">
        <f t="shared" si="18"/>
        <v>0</v>
      </c>
    </row>
    <row r="307" spans="1:18" x14ac:dyDescent="0.25">
      <c r="A307" s="8">
        <v>46485</v>
      </c>
      <c r="C307" s="9">
        <f>ROUND(SUMIF(Sales!$A:$A,$A307,Sales!$Z:$Z),2)</f>
        <v>0</v>
      </c>
      <c r="D307" s="9">
        <f>ROUND(SUMIF('Motor Fuel'!$A:$A,$A307,'Motor Fuel'!$K:$K),2)</f>
        <v>0</v>
      </c>
      <c r="E307" s="9">
        <f>ROUND(SUMIF(Cigarette!$A:$A,$A307,Cigarette!$J:$J),2)</f>
        <v>0</v>
      </c>
      <c r="F307" s="9">
        <f>ROUND(SUMIF('Senior Citizen'!$A:$A,$A307,'Senior Citizen'!$E:$E),2)</f>
        <v>0</v>
      </c>
      <c r="G307" s="9">
        <f>ROUND(SUMIF(Liquor!$A:$A,$A307,Liquor!$G:$G),2)</f>
        <v>0</v>
      </c>
      <c r="H307" s="9">
        <f>ROUND(SUMIF('Public Utility'!$A:$A,$A307,'Public Utility'!$Q:$Q),2)</f>
        <v>0</v>
      </c>
      <c r="I307" s="9">
        <f>ROUND(SUMIF(Hotel!$A:$A,$A307,Hotel!$E:$E),2)</f>
        <v>0</v>
      </c>
      <c r="J307" s="9">
        <f>ROUND(SUMIF('Real Estate Transfer'!$A:$A,$A307,'Real Estate Transfer'!$F:$F),2)</f>
        <v>0</v>
      </c>
      <c r="K307" s="9">
        <f>ROUND(SUMIF('Charity Gaming'!$A:$A,$A307,'Charity Gaming'!$R:$R),2)</f>
        <v>0</v>
      </c>
      <c r="L307" s="9">
        <f>ROUND(SUMIF('Private Vehicle Use'!$A:$A,$A307,'Private Vehicle Use'!$E:$E),2)</f>
        <v>0</v>
      </c>
      <c r="M307" s="9">
        <f>ROUND(SUMIF('Business Income'!$A:$A,$A307,'Business Income'!$M:$M),2)</f>
        <v>0</v>
      </c>
      <c r="N307" s="9">
        <f>ROUND(SUMIF('Individual Income'!$A:$A,$A307,'Individual Income'!$I:$I),2)</f>
        <v>0</v>
      </c>
      <c r="O307" s="9">
        <f>ROUND(SUMIF('Automobile Renting'!$A:$A,$A307,'Automobile Renting'!$E:$E),2)</f>
        <v>0</v>
      </c>
      <c r="P307" s="9">
        <f>ROUND(SUMIF('Live Adult Entertainment'!$A:$A,$A307,'Live Adult Entertainment'!$E:$E),2)</f>
        <v>0</v>
      </c>
      <c r="Q307" s="9">
        <f>ROUND(SUMIF(Cannabis!$A:$A,$A307,Cannabis!$F:$F),2)</f>
        <v>0</v>
      </c>
      <c r="R307" s="9">
        <f t="shared" si="18"/>
        <v>0</v>
      </c>
    </row>
    <row r="308" spans="1:18" x14ac:dyDescent="0.25">
      <c r="A308" s="8">
        <v>46486</v>
      </c>
      <c r="C308" s="9">
        <f>ROUND(SUMIF(Sales!$A:$A,$A308,Sales!$Z:$Z),2)</f>
        <v>0</v>
      </c>
      <c r="D308" s="9">
        <f>ROUND(SUMIF('Motor Fuel'!$A:$A,$A308,'Motor Fuel'!$K:$K),2)</f>
        <v>0</v>
      </c>
      <c r="E308" s="9">
        <f>ROUND(SUMIF(Cigarette!$A:$A,$A308,Cigarette!$J:$J),2)</f>
        <v>0</v>
      </c>
      <c r="F308" s="9">
        <f>ROUND(SUMIF('Senior Citizen'!$A:$A,$A308,'Senior Citizen'!$E:$E),2)</f>
        <v>0</v>
      </c>
      <c r="G308" s="9">
        <f>ROUND(SUMIF(Liquor!$A:$A,$A308,Liquor!$G:$G),2)</f>
        <v>0</v>
      </c>
      <c r="H308" s="9">
        <f>ROUND(SUMIF('Public Utility'!$A:$A,$A308,'Public Utility'!$Q:$Q),2)</f>
        <v>0</v>
      </c>
      <c r="I308" s="9">
        <f>ROUND(SUMIF(Hotel!$A:$A,$A308,Hotel!$E:$E),2)</f>
        <v>0</v>
      </c>
      <c r="J308" s="9">
        <f>ROUND(SUMIF('Real Estate Transfer'!$A:$A,$A308,'Real Estate Transfer'!$F:$F),2)</f>
        <v>0</v>
      </c>
      <c r="K308" s="9">
        <f>ROUND(SUMIF('Charity Gaming'!$A:$A,$A308,'Charity Gaming'!$R:$R),2)</f>
        <v>0</v>
      </c>
      <c r="L308" s="9">
        <f>ROUND(SUMIF('Private Vehicle Use'!$A:$A,$A308,'Private Vehicle Use'!$E:$E),2)</f>
        <v>0</v>
      </c>
      <c r="M308" s="9">
        <f>ROUND(SUMIF('Business Income'!$A:$A,$A308,'Business Income'!$M:$M),2)</f>
        <v>0</v>
      </c>
      <c r="N308" s="9">
        <f>ROUND(SUMIF('Individual Income'!$A:$A,$A308,'Individual Income'!$I:$I),2)</f>
        <v>0</v>
      </c>
      <c r="O308" s="9">
        <f>ROUND(SUMIF('Automobile Renting'!$A:$A,$A308,'Automobile Renting'!$E:$E),2)</f>
        <v>0</v>
      </c>
      <c r="P308" s="9">
        <f>ROUND(SUMIF('Live Adult Entertainment'!$A:$A,$A308,'Live Adult Entertainment'!$E:$E),2)</f>
        <v>0</v>
      </c>
      <c r="Q308" s="9">
        <f>ROUND(SUMIF(Cannabis!$A:$A,$A308,Cannabis!$F:$F),2)</f>
        <v>0</v>
      </c>
      <c r="R308" s="9">
        <f t="shared" si="18"/>
        <v>0</v>
      </c>
    </row>
    <row r="309" spans="1:18" x14ac:dyDescent="0.25">
      <c r="A309" s="8">
        <v>46487</v>
      </c>
      <c r="C309" s="9">
        <f>ROUND(SUMIF(Sales!$A:$A,$A309,Sales!$Z:$Z),2)</f>
        <v>0</v>
      </c>
      <c r="D309" s="9">
        <f>ROUND(SUMIF('Motor Fuel'!$A:$A,$A309,'Motor Fuel'!$K:$K),2)</f>
        <v>0</v>
      </c>
      <c r="E309" s="9">
        <f>ROUND(SUMIF(Cigarette!$A:$A,$A309,Cigarette!$J:$J),2)</f>
        <v>0</v>
      </c>
      <c r="F309" s="9">
        <f>ROUND(SUMIF('Senior Citizen'!$A:$A,$A309,'Senior Citizen'!$E:$E),2)</f>
        <v>0</v>
      </c>
      <c r="G309" s="9">
        <f>ROUND(SUMIF(Liquor!$A:$A,$A309,Liquor!$G:$G),2)</f>
        <v>0</v>
      </c>
      <c r="H309" s="9">
        <f>ROUND(SUMIF('Public Utility'!$A:$A,$A309,'Public Utility'!$Q:$Q),2)</f>
        <v>0</v>
      </c>
      <c r="I309" s="9">
        <f>ROUND(SUMIF(Hotel!$A:$A,$A309,Hotel!$E:$E),2)</f>
        <v>0</v>
      </c>
      <c r="J309" s="9">
        <f>ROUND(SUMIF('Real Estate Transfer'!$A:$A,$A309,'Real Estate Transfer'!$F:$F),2)</f>
        <v>0</v>
      </c>
      <c r="K309" s="9">
        <f>ROUND(SUMIF('Charity Gaming'!$A:$A,$A309,'Charity Gaming'!$R:$R),2)</f>
        <v>0</v>
      </c>
      <c r="L309" s="9">
        <f>ROUND(SUMIF('Private Vehicle Use'!$A:$A,$A309,'Private Vehicle Use'!$E:$E),2)</f>
        <v>0</v>
      </c>
      <c r="M309" s="9">
        <f>ROUND(SUMIF('Business Income'!$A:$A,$A309,'Business Income'!$M:$M),2)</f>
        <v>0</v>
      </c>
      <c r="N309" s="9">
        <f>ROUND(SUMIF('Individual Income'!$A:$A,$A309,'Individual Income'!$I:$I),2)</f>
        <v>0</v>
      </c>
      <c r="O309" s="9">
        <f>ROUND(SUMIF('Automobile Renting'!$A:$A,$A309,'Automobile Renting'!$E:$E),2)</f>
        <v>0</v>
      </c>
      <c r="P309" s="9">
        <f>ROUND(SUMIF('Live Adult Entertainment'!$A:$A,$A309,'Live Adult Entertainment'!$E:$E),2)</f>
        <v>0</v>
      </c>
      <c r="Q309" s="9">
        <f>ROUND(SUMIF(Cannabis!$A:$A,$A309,Cannabis!$F:$F),2)</f>
        <v>0</v>
      </c>
      <c r="R309" s="9">
        <f t="shared" si="18"/>
        <v>0</v>
      </c>
    </row>
    <row r="310" spans="1:18" x14ac:dyDescent="0.25">
      <c r="A310" s="8">
        <v>46488</v>
      </c>
      <c r="C310" s="9">
        <f>ROUND(SUMIF(Sales!$A:$A,$A310,Sales!$Z:$Z),2)</f>
        <v>0</v>
      </c>
      <c r="D310" s="9">
        <f>ROUND(SUMIF('Motor Fuel'!$A:$A,$A310,'Motor Fuel'!$K:$K),2)</f>
        <v>0</v>
      </c>
      <c r="E310" s="9">
        <f>ROUND(SUMIF(Cigarette!$A:$A,$A310,Cigarette!$J:$J),2)</f>
        <v>0</v>
      </c>
      <c r="F310" s="9">
        <f>ROUND(SUMIF('Senior Citizen'!$A:$A,$A310,'Senior Citizen'!$E:$E),2)</f>
        <v>0</v>
      </c>
      <c r="G310" s="9">
        <f>ROUND(SUMIF(Liquor!$A:$A,$A310,Liquor!$G:$G),2)</f>
        <v>0</v>
      </c>
      <c r="H310" s="9">
        <f>ROUND(SUMIF('Public Utility'!$A:$A,$A310,'Public Utility'!$Q:$Q),2)</f>
        <v>0</v>
      </c>
      <c r="I310" s="9">
        <f>ROUND(SUMIF(Hotel!$A:$A,$A310,Hotel!$E:$E),2)</f>
        <v>0</v>
      </c>
      <c r="J310" s="9">
        <f>ROUND(SUMIF('Real Estate Transfer'!$A:$A,$A310,'Real Estate Transfer'!$F:$F),2)</f>
        <v>0</v>
      </c>
      <c r="K310" s="9">
        <f>ROUND(SUMIF('Charity Gaming'!$A:$A,$A310,'Charity Gaming'!$R:$R),2)</f>
        <v>0</v>
      </c>
      <c r="L310" s="9">
        <f>ROUND(SUMIF('Private Vehicle Use'!$A:$A,$A310,'Private Vehicle Use'!$E:$E),2)</f>
        <v>0</v>
      </c>
      <c r="M310" s="9">
        <f>ROUND(SUMIF('Business Income'!$A:$A,$A310,'Business Income'!$M:$M),2)</f>
        <v>0</v>
      </c>
      <c r="N310" s="9">
        <f>ROUND(SUMIF('Individual Income'!$A:$A,$A310,'Individual Income'!$I:$I),2)</f>
        <v>0</v>
      </c>
      <c r="O310" s="9">
        <f>ROUND(SUMIF('Automobile Renting'!$A:$A,$A310,'Automobile Renting'!$E:$E),2)</f>
        <v>0</v>
      </c>
      <c r="P310" s="9">
        <f>ROUND(SUMIF('Live Adult Entertainment'!$A:$A,$A310,'Live Adult Entertainment'!$E:$E),2)</f>
        <v>0</v>
      </c>
      <c r="Q310" s="9">
        <f>ROUND(SUMIF(Cannabis!$A:$A,$A310,Cannabis!$F:$F),2)</f>
        <v>0</v>
      </c>
      <c r="R310" s="9">
        <f t="shared" si="18"/>
        <v>0</v>
      </c>
    </row>
    <row r="311" spans="1:18" x14ac:dyDescent="0.25">
      <c r="A311" s="8">
        <v>46489</v>
      </c>
      <c r="C311" s="9">
        <f>ROUND(SUMIF(Sales!$A:$A,$A311,Sales!$Z:$Z),2)</f>
        <v>0</v>
      </c>
      <c r="D311" s="9">
        <f>ROUND(SUMIF('Motor Fuel'!$A:$A,$A311,'Motor Fuel'!$K:$K),2)</f>
        <v>0</v>
      </c>
      <c r="E311" s="9">
        <f>ROUND(SUMIF(Cigarette!$A:$A,$A311,Cigarette!$J:$J),2)</f>
        <v>0</v>
      </c>
      <c r="F311" s="9">
        <f>ROUND(SUMIF('Senior Citizen'!$A:$A,$A311,'Senior Citizen'!$E:$E),2)</f>
        <v>0</v>
      </c>
      <c r="G311" s="9">
        <f>ROUND(SUMIF(Liquor!$A:$A,$A311,Liquor!$G:$G),2)</f>
        <v>0</v>
      </c>
      <c r="H311" s="9">
        <f>ROUND(SUMIF('Public Utility'!$A:$A,$A311,'Public Utility'!$Q:$Q),2)</f>
        <v>0</v>
      </c>
      <c r="I311" s="9">
        <f>ROUND(SUMIF(Hotel!$A:$A,$A311,Hotel!$E:$E),2)</f>
        <v>0</v>
      </c>
      <c r="J311" s="9">
        <f>ROUND(SUMIF('Real Estate Transfer'!$A:$A,$A311,'Real Estate Transfer'!$F:$F),2)</f>
        <v>0</v>
      </c>
      <c r="K311" s="9">
        <f>ROUND(SUMIF('Charity Gaming'!$A:$A,$A311,'Charity Gaming'!$R:$R),2)</f>
        <v>0</v>
      </c>
      <c r="L311" s="9">
        <f>ROUND(SUMIF('Private Vehicle Use'!$A:$A,$A311,'Private Vehicle Use'!$E:$E),2)</f>
        <v>0</v>
      </c>
      <c r="M311" s="9">
        <f>ROUND(SUMIF('Business Income'!$A:$A,$A311,'Business Income'!$M:$M),2)</f>
        <v>0</v>
      </c>
      <c r="N311" s="9">
        <f>ROUND(SUMIF('Individual Income'!$A:$A,$A311,'Individual Income'!$I:$I),2)</f>
        <v>0</v>
      </c>
      <c r="O311" s="9">
        <f>ROUND(SUMIF('Automobile Renting'!$A:$A,$A311,'Automobile Renting'!$E:$E),2)</f>
        <v>0</v>
      </c>
      <c r="P311" s="9">
        <f>ROUND(SUMIF('Live Adult Entertainment'!$A:$A,$A311,'Live Adult Entertainment'!$E:$E),2)</f>
        <v>0</v>
      </c>
      <c r="Q311" s="9">
        <f>ROUND(SUMIF(Cannabis!$A:$A,$A311,Cannabis!$F:$F),2)</f>
        <v>0</v>
      </c>
      <c r="R311" s="9">
        <f t="shared" si="18"/>
        <v>0</v>
      </c>
    </row>
    <row r="312" spans="1:18" x14ac:dyDescent="0.25">
      <c r="A312" s="8">
        <v>46490</v>
      </c>
      <c r="C312" s="9">
        <f>ROUND(SUMIF(Sales!$A:$A,$A312,Sales!$Z:$Z),2)</f>
        <v>0</v>
      </c>
      <c r="D312" s="9">
        <f>ROUND(SUMIF('Motor Fuel'!$A:$A,$A312,'Motor Fuel'!$K:$K),2)</f>
        <v>0</v>
      </c>
      <c r="E312" s="9">
        <f>ROUND(SUMIF(Cigarette!$A:$A,$A312,Cigarette!$J:$J),2)</f>
        <v>0</v>
      </c>
      <c r="F312" s="9">
        <f>ROUND(SUMIF('Senior Citizen'!$A:$A,$A312,'Senior Citizen'!$E:$E),2)</f>
        <v>0</v>
      </c>
      <c r="G312" s="9">
        <f>ROUND(SUMIF(Liquor!$A:$A,$A312,Liquor!$G:$G),2)</f>
        <v>0</v>
      </c>
      <c r="H312" s="9">
        <f>ROUND(SUMIF('Public Utility'!$A:$A,$A312,'Public Utility'!$Q:$Q),2)</f>
        <v>0</v>
      </c>
      <c r="I312" s="9">
        <f>ROUND(SUMIF(Hotel!$A:$A,$A312,Hotel!$E:$E),2)</f>
        <v>0</v>
      </c>
      <c r="J312" s="9">
        <f>ROUND(SUMIF('Real Estate Transfer'!$A:$A,$A312,'Real Estate Transfer'!$F:$F),2)</f>
        <v>0</v>
      </c>
      <c r="K312" s="9">
        <f>ROUND(SUMIF('Charity Gaming'!$A:$A,$A312,'Charity Gaming'!$R:$R),2)</f>
        <v>0</v>
      </c>
      <c r="L312" s="9">
        <f>ROUND(SUMIF('Private Vehicle Use'!$A:$A,$A312,'Private Vehicle Use'!$E:$E),2)</f>
        <v>0</v>
      </c>
      <c r="M312" s="9">
        <f>ROUND(SUMIF('Business Income'!$A:$A,$A312,'Business Income'!$M:$M),2)</f>
        <v>0</v>
      </c>
      <c r="N312" s="9">
        <f>ROUND(SUMIF('Individual Income'!$A:$A,$A312,'Individual Income'!$I:$I),2)</f>
        <v>0</v>
      </c>
      <c r="O312" s="9">
        <f>ROUND(SUMIF('Automobile Renting'!$A:$A,$A312,'Automobile Renting'!$E:$E),2)</f>
        <v>0</v>
      </c>
      <c r="P312" s="9">
        <f>ROUND(SUMIF('Live Adult Entertainment'!$A:$A,$A312,'Live Adult Entertainment'!$E:$E),2)</f>
        <v>0</v>
      </c>
      <c r="Q312" s="9">
        <f>ROUND(SUMIF(Cannabis!$A:$A,$A312,Cannabis!$F:$F),2)</f>
        <v>0</v>
      </c>
      <c r="R312" s="9">
        <f t="shared" si="18"/>
        <v>0</v>
      </c>
    </row>
    <row r="313" spans="1:18" x14ac:dyDescent="0.25">
      <c r="A313" s="8">
        <v>46491</v>
      </c>
      <c r="C313" s="9">
        <f>ROUND(SUMIF(Sales!$A:$A,$A313,Sales!$Z:$Z),2)</f>
        <v>0</v>
      </c>
      <c r="D313" s="9">
        <f>ROUND(SUMIF('Motor Fuel'!$A:$A,$A313,'Motor Fuel'!$K:$K),2)</f>
        <v>0</v>
      </c>
      <c r="E313" s="9">
        <f>ROUND(SUMIF(Cigarette!$A:$A,$A313,Cigarette!$J:$J),2)</f>
        <v>0</v>
      </c>
      <c r="F313" s="9">
        <f>ROUND(SUMIF('Senior Citizen'!$A:$A,$A313,'Senior Citizen'!$E:$E),2)</f>
        <v>0</v>
      </c>
      <c r="G313" s="9">
        <f>ROUND(SUMIF(Liquor!$A:$A,$A313,Liquor!$G:$G),2)</f>
        <v>0</v>
      </c>
      <c r="H313" s="9">
        <f>ROUND(SUMIF('Public Utility'!$A:$A,$A313,'Public Utility'!$Q:$Q),2)</f>
        <v>0</v>
      </c>
      <c r="I313" s="9">
        <f>ROUND(SUMIF(Hotel!$A:$A,$A313,Hotel!$E:$E),2)</f>
        <v>0</v>
      </c>
      <c r="J313" s="9">
        <f>ROUND(SUMIF('Real Estate Transfer'!$A:$A,$A313,'Real Estate Transfer'!$F:$F),2)</f>
        <v>0</v>
      </c>
      <c r="K313" s="9">
        <f>ROUND(SUMIF('Charity Gaming'!$A:$A,$A313,'Charity Gaming'!$R:$R),2)</f>
        <v>0</v>
      </c>
      <c r="L313" s="9">
        <f>ROUND(SUMIF('Private Vehicle Use'!$A:$A,$A313,'Private Vehicle Use'!$E:$E),2)</f>
        <v>0</v>
      </c>
      <c r="M313" s="9">
        <f>ROUND(SUMIF('Business Income'!$A:$A,$A313,'Business Income'!$M:$M),2)</f>
        <v>0</v>
      </c>
      <c r="N313" s="9">
        <f>ROUND(SUMIF('Individual Income'!$A:$A,$A313,'Individual Income'!$I:$I),2)</f>
        <v>0</v>
      </c>
      <c r="O313" s="9">
        <f>ROUND(SUMIF('Automobile Renting'!$A:$A,$A313,'Automobile Renting'!$E:$E),2)</f>
        <v>0</v>
      </c>
      <c r="P313" s="9">
        <f>ROUND(SUMIF('Live Adult Entertainment'!$A:$A,$A313,'Live Adult Entertainment'!$E:$E),2)</f>
        <v>0</v>
      </c>
      <c r="Q313" s="9">
        <f>ROUND(SUMIF(Cannabis!$A:$A,$A313,Cannabis!$F:$F),2)</f>
        <v>0</v>
      </c>
      <c r="R313" s="9">
        <f t="shared" si="18"/>
        <v>0</v>
      </c>
    </row>
    <row r="314" spans="1:18" x14ac:dyDescent="0.25">
      <c r="A314" s="8">
        <v>46492</v>
      </c>
      <c r="C314" s="9">
        <f>ROUND(SUMIF(Sales!$A:$A,$A314,Sales!$Z:$Z),2)</f>
        <v>0</v>
      </c>
      <c r="D314" s="9">
        <f>ROUND(SUMIF('Motor Fuel'!$A:$A,$A314,'Motor Fuel'!$K:$K),2)</f>
        <v>0</v>
      </c>
      <c r="E314" s="9">
        <f>ROUND(SUMIF(Cigarette!$A:$A,$A314,Cigarette!$J:$J),2)</f>
        <v>0</v>
      </c>
      <c r="F314" s="9">
        <f>ROUND(SUMIF('Senior Citizen'!$A:$A,$A314,'Senior Citizen'!$E:$E),2)</f>
        <v>0</v>
      </c>
      <c r="G314" s="9">
        <f>ROUND(SUMIF(Liquor!$A:$A,$A314,Liquor!$G:$G),2)</f>
        <v>0</v>
      </c>
      <c r="H314" s="9">
        <f>ROUND(SUMIF('Public Utility'!$A:$A,$A314,'Public Utility'!$Q:$Q),2)</f>
        <v>0</v>
      </c>
      <c r="I314" s="9">
        <f>ROUND(SUMIF(Hotel!$A:$A,$A314,Hotel!$E:$E),2)</f>
        <v>0</v>
      </c>
      <c r="J314" s="9">
        <f>ROUND(SUMIF('Real Estate Transfer'!$A:$A,$A314,'Real Estate Transfer'!$F:$F),2)</f>
        <v>0</v>
      </c>
      <c r="K314" s="9">
        <f>ROUND(SUMIF('Charity Gaming'!$A:$A,$A314,'Charity Gaming'!$R:$R),2)</f>
        <v>0</v>
      </c>
      <c r="L314" s="9">
        <f>ROUND(SUMIF('Private Vehicle Use'!$A:$A,$A314,'Private Vehicle Use'!$E:$E),2)</f>
        <v>0</v>
      </c>
      <c r="M314" s="9">
        <f>ROUND(SUMIF('Business Income'!$A:$A,$A314,'Business Income'!$M:$M),2)</f>
        <v>0</v>
      </c>
      <c r="N314" s="9">
        <f>ROUND(SUMIF('Individual Income'!$A:$A,$A314,'Individual Income'!$I:$I),2)</f>
        <v>0</v>
      </c>
      <c r="O314" s="9">
        <f>ROUND(SUMIF('Automobile Renting'!$A:$A,$A314,'Automobile Renting'!$E:$E),2)</f>
        <v>0</v>
      </c>
      <c r="P314" s="9">
        <f>ROUND(SUMIF('Live Adult Entertainment'!$A:$A,$A314,'Live Adult Entertainment'!$E:$E),2)</f>
        <v>0</v>
      </c>
      <c r="Q314" s="9">
        <f>ROUND(SUMIF(Cannabis!$A:$A,$A314,Cannabis!$F:$F),2)</f>
        <v>0</v>
      </c>
      <c r="R314" s="9">
        <f t="shared" si="18"/>
        <v>0</v>
      </c>
    </row>
    <row r="315" spans="1:18" x14ac:dyDescent="0.25">
      <c r="A315" s="8">
        <v>46493</v>
      </c>
      <c r="C315" s="9">
        <f>ROUND(SUMIF(Sales!$A:$A,$A315,Sales!$Z:$Z),2)</f>
        <v>0</v>
      </c>
      <c r="D315" s="9">
        <f>ROUND(SUMIF('Motor Fuel'!$A:$A,$A315,'Motor Fuel'!$K:$K),2)</f>
        <v>0</v>
      </c>
      <c r="E315" s="9">
        <f>ROUND(SUMIF(Cigarette!$A:$A,$A315,Cigarette!$J:$J),2)</f>
        <v>0</v>
      </c>
      <c r="F315" s="9">
        <f>ROUND(SUMIF('Senior Citizen'!$A:$A,$A315,'Senior Citizen'!$E:$E),2)</f>
        <v>0</v>
      </c>
      <c r="G315" s="9">
        <f>ROUND(SUMIF(Liquor!$A:$A,$A315,Liquor!$G:$G),2)</f>
        <v>0</v>
      </c>
      <c r="H315" s="9">
        <f>ROUND(SUMIF('Public Utility'!$A:$A,$A315,'Public Utility'!$Q:$Q),2)</f>
        <v>0</v>
      </c>
      <c r="I315" s="9">
        <f>ROUND(SUMIF(Hotel!$A:$A,$A315,Hotel!$E:$E),2)</f>
        <v>0</v>
      </c>
      <c r="J315" s="9">
        <f>ROUND(SUMIF('Real Estate Transfer'!$A:$A,$A315,'Real Estate Transfer'!$F:$F),2)</f>
        <v>0</v>
      </c>
      <c r="K315" s="9">
        <f>ROUND(SUMIF('Charity Gaming'!$A:$A,$A315,'Charity Gaming'!$R:$R),2)</f>
        <v>0</v>
      </c>
      <c r="L315" s="9">
        <f>ROUND(SUMIF('Private Vehicle Use'!$A:$A,$A315,'Private Vehicle Use'!$E:$E),2)</f>
        <v>0</v>
      </c>
      <c r="M315" s="9">
        <f>ROUND(SUMIF('Business Income'!$A:$A,$A315,'Business Income'!$M:$M),2)</f>
        <v>0</v>
      </c>
      <c r="N315" s="9">
        <f>ROUND(SUMIF('Individual Income'!$A:$A,$A315,'Individual Income'!$I:$I),2)</f>
        <v>0</v>
      </c>
      <c r="O315" s="9">
        <f>ROUND(SUMIF('Automobile Renting'!$A:$A,$A315,'Automobile Renting'!$E:$E),2)</f>
        <v>0</v>
      </c>
      <c r="P315" s="9">
        <f>ROUND(SUMIF('Live Adult Entertainment'!$A:$A,$A315,'Live Adult Entertainment'!$E:$E),2)</f>
        <v>0</v>
      </c>
      <c r="Q315" s="9">
        <f>ROUND(SUMIF(Cannabis!$A:$A,$A315,Cannabis!$F:$F),2)</f>
        <v>0</v>
      </c>
      <c r="R315" s="9">
        <f t="shared" si="18"/>
        <v>0</v>
      </c>
    </row>
    <row r="316" spans="1:18" x14ac:dyDescent="0.25">
      <c r="A316" s="8">
        <v>46494</v>
      </c>
      <c r="C316" s="9">
        <f>ROUND(SUMIF(Sales!$A:$A,$A316,Sales!$Z:$Z),2)</f>
        <v>0</v>
      </c>
      <c r="D316" s="9">
        <f>ROUND(SUMIF('Motor Fuel'!$A:$A,$A316,'Motor Fuel'!$K:$K),2)</f>
        <v>0</v>
      </c>
      <c r="E316" s="9">
        <f>ROUND(SUMIF(Cigarette!$A:$A,$A316,Cigarette!$J:$J),2)</f>
        <v>0</v>
      </c>
      <c r="F316" s="9">
        <f>ROUND(SUMIF('Senior Citizen'!$A:$A,$A316,'Senior Citizen'!$E:$E),2)</f>
        <v>0</v>
      </c>
      <c r="G316" s="9">
        <f>ROUND(SUMIF(Liquor!$A:$A,$A316,Liquor!$G:$G),2)</f>
        <v>0</v>
      </c>
      <c r="H316" s="9">
        <f>ROUND(SUMIF('Public Utility'!$A:$A,$A316,'Public Utility'!$Q:$Q),2)</f>
        <v>0</v>
      </c>
      <c r="I316" s="9">
        <f>ROUND(SUMIF(Hotel!$A:$A,$A316,Hotel!$E:$E),2)</f>
        <v>0</v>
      </c>
      <c r="J316" s="9">
        <f>ROUND(SUMIF('Real Estate Transfer'!$A:$A,$A316,'Real Estate Transfer'!$F:$F),2)</f>
        <v>0</v>
      </c>
      <c r="K316" s="9">
        <f>ROUND(SUMIF('Charity Gaming'!$A:$A,$A316,'Charity Gaming'!$R:$R),2)</f>
        <v>0</v>
      </c>
      <c r="L316" s="9">
        <f>ROUND(SUMIF('Private Vehicle Use'!$A:$A,$A316,'Private Vehicle Use'!$E:$E),2)</f>
        <v>0</v>
      </c>
      <c r="M316" s="9">
        <f>ROUND(SUMIF('Business Income'!$A:$A,$A316,'Business Income'!$M:$M),2)</f>
        <v>0</v>
      </c>
      <c r="N316" s="9">
        <f>ROUND(SUMIF('Individual Income'!$A:$A,$A316,'Individual Income'!$I:$I),2)</f>
        <v>0</v>
      </c>
      <c r="O316" s="9">
        <f>ROUND(SUMIF('Automobile Renting'!$A:$A,$A316,'Automobile Renting'!$E:$E),2)</f>
        <v>0</v>
      </c>
      <c r="P316" s="9">
        <f>ROUND(SUMIF('Live Adult Entertainment'!$A:$A,$A316,'Live Adult Entertainment'!$E:$E),2)</f>
        <v>0</v>
      </c>
      <c r="Q316" s="9">
        <f>ROUND(SUMIF(Cannabis!$A:$A,$A316,Cannabis!$F:$F),2)</f>
        <v>0</v>
      </c>
      <c r="R316" s="9">
        <f t="shared" si="18"/>
        <v>0</v>
      </c>
    </row>
    <row r="317" spans="1:18" x14ac:dyDescent="0.25">
      <c r="A317" s="8">
        <v>46495</v>
      </c>
      <c r="C317" s="9">
        <f>ROUND(SUMIF(Sales!$A:$A,$A317,Sales!$Z:$Z),2)</f>
        <v>0</v>
      </c>
      <c r="D317" s="9">
        <f>ROUND(SUMIF('Motor Fuel'!$A:$A,$A317,'Motor Fuel'!$K:$K),2)</f>
        <v>0</v>
      </c>
      <c r="E317" s="9">
        <f>ROUND(SUMIF(Cigarette!$A:$A,$A317,Cigarette!$J:$J),2)</f>
        <v>0</v>
      </c>
      <c r="F317" s="9">
        <f>ROUND(SUMIF('Senior Citizen'!$A:$A,$A317,'Senior Citizen'!$E:$E),2)</f>
        <v>0</v>
      </c>
      <c r="G317" s="9">
        <f>ROUND(SUMIF(Liquor!$A:$A,$A317,Liquor!$G:$G),2)</f>
        <v>0</v>
      </c>
      <c r="H317" s="9">
        <f>ROUND(SUMIF('Public Utility'!$A:$A,$A317,'Public Utility'!$Q:$Q),2)</f>
        <v>0</v>
      </c>
      <c r="I317" s="9">
        <f>ROUND(SUMIF(Hotel!$A:$A,$A317,Hotel!$E:$E),2)</f>
        <v>0</v>
      </c>
      <c r="J317" s="9">
        <f>ROUND(SUMIF('Real Estate Transfer'!$A:$A,$A317,'Real Estate Transfer'!$F:$F),2)</f>
        <v>0</v>
      </c>
      <c r="K317" s="9">
        <f>ROUND(SUMIF('Charity Gaming'!$A:$A,$A317,'Charity Gaming'!$R:$R),2)</f>
        <v>0</v>
      </c>
      <c r="L317" s="9">
        <f>ROUND(SUMIF('Private Vehicle Use'!$A:$A,$A317,'Private Vehicle Use'!$E:$E),2)</f>
        <v>0</v>
      </c>
      <c r="M317" s="9">
        <f>ROUND(SUMIF('Business Income'!$A:$A,$A317,'Business Income'!$M:$M),2)</f>
        <v>0</v>
      </c>
      <c r="N317" s="9">
        <f>ROUND(SUMIF('Individual Income'!$A:$A,$A317,'Individual Income'!$I:$I),2)</f>
        <v>0</v>
      </c>
      <c r="O317" s="9">
        <f>ROUND(SUMIF('Automobile Renting'!$A:$A,$A317,'Automobile Renting'!$E:$E),2)</f>
        <v>0</v>
      </c>
      <c r="P317" s="9">
        <f>ROUND(SUMIF('Live Adult Entertainment'!$A:$A,$A317,'Live Adult Entertainment'!$E:$E),2)</f>
        <v>0</v>
      </c>
      <c r="Q317" s="9">
        <f>ROUND(SUMIF(Cannabis!$A:$A,$A317,Cannabis!$F:$F),2)</f>
        <v>0</v>
      </c>
      <c r="R317" s="9">
        <f t="shared" si="18"/>
        <v>0</v>
      </c>
    </row>
    <row r="318" spans="1:18" x14ac:dyDescent="0.25">
      <c r="A318" s="8">
        <v>46496</v>
      </c>
      <c r="C318" s="9">
        <f>ROUND(SUMIF(Sales!$A:$A,$A318,Sales!$Z:$Z),2)</f>
        <v>0</v>
      </c>
      <c r="D318" s="9">
        <f>ROUND(SUMIF('Motor Fuel'!$A:$A,$A318,'Motor Fuel'!$K:$K),2)</f>
        <v>0</v>
      </c>
      <c r="E318" s="9">
        <f>ROUND(SUMIF(Cigarette!$A:$A,$A318,Cigarette!$J:$J),2)</f>
        <v>0</v>
      </c>
      <c r="F318" s="9">
        <f>ROUND(SUMIF('Senior Citizen'!$A:$A,$A318,'Senior Citizen'!$E:$E),2)</f>
        <v>0</v>
      </c>
      <c r="G318" s="9">
        <f>ROUND(SUMIF(Liquor!$A:$A,$A318,Liquor!$G:$G),2)</f>
        <v>0</v>
      </c>
      <c r="H318" s="9">
        <f>ROUND(SUMIF('Public Utility'!$A:$A,$A318,'Public Utility'!$Q:$Q),2)</f>
        <v>0</v>
      </c>
      <c r="I318" s="9">
        <f>ROUND(SUMIF(Hotel!$A:$A,$A318,Hotel!$E:$E),2)</f>
        <v>0</v>
      </c>
      <c r="J318" s="9">
        <f>ROUND(SUMIF('Real Estate Transfer'!$A:$A,$A318,'Real Estate Transfer'!$F:$F),2)</f>
        <v>0</v>
      </c>
      <c r="K318" s="9">
        <f>ROUND(SUMIF('Charity Gaming'!$A:$A,$A318,'Charity Gaming'!$R:$R),2)</f>
        <v>0</v>
      </c>
      <c r="L318" s="9">
        <f>ROUND(SUMIF('Private Vehicle Use'!$A:$A,$A318,'Private Vehicle Use'!$E:$E),2)</f>
        <v>0</v>
      </c>
      <c r="M318" s="9">
        <f>ROUND(SUMIF('Business Income'!$A:$A,$A318,'Business Income'!$M:$M),2)</f>
        <v>0</v>
      </c>
      <c r="N318" s="9">
        <f>ROUND(SUMIF('Individual Income'!$A:$A,$A318,'Individual Income'!$I:$I),2)</f>
        <v>0</v>
      </c>
      <c r="O318" s="9">
        <f>ROUND(SUMIF('Automobile Renting'!$A:$A,$A318,'Automobile Renting'!$E:$E),2)</f>
        <v>0</v>
      </c>
      <c r="P318" s="9">
        <f>ROUND(SUMIF('Live Adult Entertainment'!$A:$A,$A318,'Live Adult Entertainment'!$E:$E),2)</f>
        <v>0</v>
      </c>
      <c r="Q318" s="9">
        <f>ROUND(SUMIF(Cannabis!$A:$A,$A318,Cannabis!$F:$F),2)</f>
        <v>0</v>
      </c>
      <c r="R318" s="9">
        <f t="shared" si="18"/>
        <v>0</v>
      </c>
    </row>
    <row r="319" spans="1:18" x14ac:dyDescent="0.25">
      <c r="A319" s="8">
        <v>46497</v>
      </c>
      <c r="C319" s="9">
        <f>ROUND(SUMIF(Sales!$A:$A,$A319,Sales!$Z:$Z),2)</f>
        <v>0</v>
      </c>
      <c r="D319" s="9">
        <f>ROUND(SUMIF('Motor Fuel'!$A:$A,$A319,'Motor Fuel'!$K:$K),2)</f>
        <v>0</v>
      </c>
      <c r="E319" s="9">
        <f>ROUND(SUMIF(Cigarette!$A:$A,$A319,Cigarette!$J:$J),2)</f>
        <v>0</v>
      </c>
      <c r="F319" s="9">
        <f>ROUND(SUMIF('Senior Citizen'!$A:$A,$A319,'Senior Citizen'!$E:$E),2)</f>
        <v>0</v>
      </c>
      <c r="G319" s="9">
        <f>ROUND(SUMIF(Liquor!$A:$A,$A319,Liquor!$G:$G),2)</f>
        <v>0</v>
      </c>
      <c r="H319" s="9">
        <f>ROUND(SUMIF('Public Utility'!$A:$A,$A319,'Public Utility'!$Q:$Q),2)</f>
        <v>0</v>
      </c>
      <c r="I319" s="9">
        <f>ROUND(SUMIF(Hotel!$A:$A,$A319,Hotel!$E:$E),2)</f>
        <v>0</v>
      </c>
      <c r="J319" s="9">
        <f>ROUND(SUMIF('Real Estate Transfer'!$A:$A,$A319,'Real Estate Transfer'!$F:$F),2)</f>
        <v>0</v>
      </c>
      <c r="K319" s="9">
        <f>ROUND(SUMIF('Charity Gaming'!$A:$A,$A319,'Charity Gaming'!$R:$R),2)</f>
        <v>0</v>
      </c>
      <c r="L319" s="9">
        <f>ROUND(SUMIF('Private Vehicle Use'!$A:$A,$A319,'Private Vehicle Use'!$E:$E),2)</f>
        <v>0</v>
      </c>
      <c r="M319" s="9">
        <f>ROUND(SUMIF('Business Income'!$A:$A,$A319,'Business Income'!$M:$M),2)</f>
        <v>0</v>
      </c>
      <c r="N319" s="9">
        <f>ROUND(SUMIF('Individual Income'!$A:$A,$A319,'Individual Income'!$I:$I),2)</f>
        <v>0</v>
      </c>
      <c r="O319" s="9">
        <f>ROUND(SUMIF('Automobile Renting'!$A:$A,$A319,'Automobile Renting'!$E:$E),2)</f>
        <v>0</v>
      </c>
      <c r="P319" s="9">
        <f>ROUND(SUMIF('Live Adult Entertainment'!$A:$A,$A319,'Live Adult Entertainment'!$E:$E),2)</f>
        <v>0</v>
      </c>
      <c r="Q319" s="9">
        <f>ROUND(SUMIF(Cannabis!$A:$A,$A319,Cannabis!$F:$F),2)</f>
        <v>0</v>
      </c>
      <c r="R319" s="9">
        <f t="shared" si="18"/>
        <v>0</v>
      </c>
    </row>
    <row r="320" spans="1:18" x14ac:dyDescent="0.25">
      <c r="A320" s="8">
        <v>46498</v>
      </c>
      <c r="C320" s="9">
        <f>ROUND(SUMIF(Sales!$A:$A,$A320,Sales!$Z:$Z),2)</f>
        <v>0</v>
      </c>
      <c r="D320" s="9">
        <f>ROUND(SUMIF('Motor Fuel'!$A:$A,$A320,'Motor Fuel'!$K:$K),2)</f>
        <v>0</v>
      </c>
      <c r="E320" s="9">
        <f>ROUND(SUMIF(Cigarette!$A:$A,$A320,Cigarette!$J:$J),2)</f>
        <v>0</v>
      </c>
      <c r="F320" s="9">
        <f>ROUND(SUMIF('Senior Citizen'!$A:$A,$A320,'Senior Citizen'!$E:$E),2)</f>
        <v>0</v>
      </c>
      <c r="G320" s="9">
        <f>ROUND(SUMIF(Liquor!$A:$A,$A320,Liquor!$G:$G),2)</f>
        <v>0</v>
      </c>
      <c r="H320" s="9">
        <f>ROUND(SUMIF('Public Utility'!$A:$A,$A320,'Public Utility'!$Q:$Q),2)</f>
        <v>0</v>
      </c>
      <c r="I320" s="9">
        <f>ROUND(SUMIF(Hotel!$A:$A,$A320,Hotel!$E:$E),2)</f>
        <v>0</v>
      </c>
      <c r="J320" s="9">
        <f>ROUND(SUMIF('Real Estate Transfer'!$A:$A,$A320,'Real Estate Transfer'!$F:$F),2)</f>
        <v>0</v>
      </c>
      <c r="K320" s="9">
        <f>ROUND(SUMIF('Charity Gaming'!$A:$A,$A320,'Charity Gaming'!$R:$R),2)</f>
        <v>0</v>
      </c>
      <c r="L320" s="9">
        <f>ROUND(SUMIF('Private Vehicle Use'!$A:$A,$A320,'Private Vehicle Use'!$E:$E),2)</f>
        <v>0</v>
      </c>
      <c r="M320" s="9">
        <f>ROUND(SUMIF('Business Income'!$A:$A,$A320,'Business Income'!$M:$M),2)</f>
        <v>0</v>
      </c>
      <c r="N320" s="9">
        <f>ROUND(SUMIF('Individual Income'!$A:$A,$A320,'Individual Income'!$I:$I),2)</f>
        <v>0</v>
      </c>
      <c r="O320" s="9">
        <f>ROUND(SUMIF('Automobile Renting'!$A:$A,$A320,'Automobile Renting'!$E:$E),2)</f>
        <v>0</v>
      </c>
      <c r="P320" s="9">
        <f>ROUND(SUMIF('Live Adult Entertainment'!$A:$A,$A320,'Live Adult Entertainment'!$E:$E),2)</f>
        <v>0</v>
      </c>
      <c r="Q320" s="9">
        <f>ROUND(SUMIF(Cannabis!$A:$A,$A320,Cannabis!$F:$F),2)</f>
        <v>0</v>
      </c>
      <c r="R320" s="9">
        <f t="shared" si="18"/>
        <v>0</v>
      </c>
    </row>
    <row r="321" spans="1:18" x14ac:dyDescent="0.25">
      <c r="A321" s="8">
        <v>46499</v>
      </c>
      <c r="C321" s="9">
        <f>ROUND(SUMIF(Sales!$A:$A,$A321,Sales!$Z:$Z),2)</f>
        <v>0</v>
      </c>
      <c r="D321" s="9">
        <f>ROUND(SUMIF('Motor Fuel'!$A:$A,$A321,'Motor Fuel'!$K:$K),2)</f>
        <v>0</v>
      </c>
      <c r="E321" s="9">
        <f>ROUND(SUMIF(Cigarette!$A:$A,$A321,Cigarette!$J:$J),2)</f>
        <v>0</v>
      </c>
      <c r="F321" s="9">
        <f>ROUND(SUMIF('Senior Citizen'!$A:$A,$A321,'Senior Citizen'!$E:$E),2)</f>
        <v>0</v>
      </c>
      <c r="G321" s="9">
        <f>ROUND(SUMIF(Liquor!$A:$A,$A321,Liquor!$G:$G),2)</f>
        <v>0</v>
      </c>
      <c r="H321" s="9">
        <f>ROUND(SUMIF('Public Utility'!$A:$A,$A321,'Public Utility'!$Q:$Q),2)</f>
        <v>0</v>
      </c>
      <c r="I321" s="9">
        <f>ROUND(SUMIF(Hotel!$A:$A,$A321,Hotel!$E:$E),2)</f>
        <v>0</v>
      </c>
      <c r="J321" s="9">
        <f>ROUND(SUMIF('Real Estate Transfer'!$A:$A,$A321,'Real Estate Transfer'!$F:$F),2)</f>
        <v>0</v>
      </c>
      <c r="K321" s="9">
        <f>ROUND(SUMIF('Charity Gaming'!$A:$A,$A321,'Charity Gaming'!$R:$R),2)</f>
        <v>0</v>
      </c>
      <c r="L321" s="9">
        <f>ROUND(SUMIF('Private Vehicle Use'!$A:$A,$A321,'Private Vehicle Use'!$E:$E),2)</f>
        <v>0</v>
      </c>
      <c r="M321" s="9">
        <f>ROUND(SUMIF('Business Income'!$A:$A,$A321,'Business Income'!$M:$M),2)</f>
        <v>0</v>
      </c>
      <c r="N321" s="9">
        <f>ROUND(SUMIF('Individual Income'!$A:$A,$A321,'Individual Income'!$I:$I),2)</f>
        <v>0</v>
      </c>
      <c r="O321" s="9">
        <f>ROUND(SUMIF('Automobile Renting'!$A:$A,$A321,'Automobile Renting'!$E:$E),2)</f>
        <v>0</v>
      </c>
      <c r="P321" s="9">
        <f>ROUND(SUMIF('Live Adult Entertainment'!$A:$A,$A321,'Live Adult Entertainment'!$E:$E),2)</f>
        <v>0</v>
      </c>
      <c r="Q321" s="9">
        <f>ROUND(SUMIF(Cannabis!$A:$A,$A321,Cannabis!$F:$F),2)</f>
        <v>0</v>
      </c>
      <c r="R321" s="9">
        <f t="shared" si="18"/>
        <v>0</v>
      </c>
    </row>
    <row r="322" spans="1:18" x14ac:dyDescent="0.25">
      <c r="A322" s="8">
        <v>46500</v>
      </c>
      <c r="C322" s="9">
        <f>ROUND(SUMIF(Sales!$A:$A,$A322,Sales!$Z:$Z),2)</f>
        <v>0</v>
      </c>
      <c r="D322" s="9">
        <f>ROUND(SUMIF('Motor Fuel'!$A:$A,$A322,'Motor Fuel'!$K:$K),2)</f>
        <v>0</v>
      </c>
      <c r="E322" s="9">
        <f>ROUND(SUMIF(Cigarette!$A:$A,$A322,Cigarette!$J:$J),2)</f>
        <v>0</v>
      </c>
      <c r="F322" s="9">
        <f>ROUND(SUMIF('Senior Citizen'!$A:$A,$A322,'Senior Citizen'!$E:$E),2)</f>
        <v>0</v>
      </c>
      <c r="G322" s="9">
        <f>ROUND(SUMIF(Liquor!$A:$A,$A322,Liquor!$G:$G),2)</f>
        <v>0</v>
      </c>
      <c r="H322" s="9">
        <f>ROUND(SUMIF('Public Utility'!$A:$A,$A322,'Public Utility'!$Q:$Q),2)</f>
        <v>0</v>
      </c>
      <c r="I322" s="9">
        <f>ROUND(SUMIF(Hotel!$A:$A,$A322,Hotel!$E:$E),2)</f>
        <v>0</v>
      </c>
      <c r="J322" s="9">
        <f>ROUND(SUMIF('Real Estate Transfer'!$A:$A,$A322,'Real Estate Transfer'!$F:$F),2)</f>
        <v>0</v>
      </c>
      <c r="K322" s="9">
        <f>ROUND(SUMIF('Charity Gaming'!$A:$A,$A322,'Charity Gaming'!$R:$R),2)</f>
        <v>0</v>
      </c>
      <c r="L322" s="9">
        <f>ROUND(SUMIF('Private Vehicle Use'!$A:$A,$A322,'Private Vehicle Use'!$E:$E),2)</f>
        <v>0</v>
      </c>
      <c r="M322" s="9">
        <f>ROUND(SUMIF('Business Income'!$A:$A,$A322,'Business Income'!$M:$M),2)</f>
        <v>0</v>
      </c>
      <c r="N322" s="9">
        <f>ROUND(SUMIF('Individual Income'!$A:$A,$A322,'Individual Income'!$I:$I),2)</f>
        <v>0</v>
      </c>
      <c r="O322" s="9">
        <f>ROUND(SUMIF('Automobile Renting'!$A:$A,$A322,'Automobile Renting'!$E:$E),2)</f>
        <v>0</v>
      </c>
      <c r="P322" s="9">
        <f>ROUND(SUMIF('Live Adult Entertainment'!$A:$A,$A322,'Live Adult Entertainment'!$E:$E),2)</f>
        <v>0</v>
      </c>
      <c r="Q322" s="9">
        <f>ROUND(SUMIF(Cannabis!$A:$A,$A322,Cannabis!$F:$F),2)</f>
        <v>0</v>
      </c>
      <c r="R322" s="9">
        <f t="shared" si="18"/>
        <v>0</v>
      </c>
    </row>
    <row r="323" spans="1:18" x14ac:dyDescent="0.25">
      <c r="A323" s="8">
        <v>46501</v>
      </c>
      <c r="C323" s="9">
        <f>ROUND(SUMIF(Sales!$A:$A,$A323,Sales!$Z:$Z),2)</f>
        <v>0</v>
      </c>
      <c r="D323" s="9">
        <f>ROUND(SUMIF('Motor Fuel'!$A:$A,$A323,'Motor Fuel'!$K:$K),2)</f>
        <v>0</v>
      </c>
      <c r="E323" s="9">
        <f>ROUND(SUMIF(Cigarette!$A:$A,$A323,Cigarette!$J:$J),2)</f>
        <v>0</v>
      </c>
      <c r="F323" s="9">
        <f>ROUND(SUMIF('Senior Citizen'!$A:$A,$A323,'Senior Citizen'!$E:$E),2)</f>
        <v>0</v>
      </c>
      <c r="G323" s="9">
        <f>ROUND(SUMIF(Liquor!$A:$A,$A323,Liquor!$G:$G),2)</f>
        <v>0</v>
      </c>
      <c r="H323" s="9">
        <f>ROUND(SUMIF('Public Utility'!$A:$A,$A323,'Public Utility'!$Q:$Q),2)</f>
        <v>0</v>
      </c>
      <c r="I323" s="9">
        <f>ROUND(SUMIF(Hotel!$A:$A,$A323,Hotel!$E:$E),2)</f>
        <v>0</v>
      </c>
      <c r="J323" s="9">
        <f>ROUND(SUMIF('Real Estate Transfer'!$A:$A,$A323,'Real Estate Transfer'!$F:$F),2)</f>
        <v>0</v>
      </c>
      <c r="K323" s="9">
        <f>ROUND(SUMIF('Charity Gaming'!$A:$A,$A323,'Charity Gaming'!$R:$R),2)</f>
        <v>0</v>
      </c>
      <c r="L323" s="9">
        <f>ROUND(SUMIF('Private Vehicle Use'!$A:$A,$A323,'Private Vehicle Use'!$E:$E),2)</f>
        <v>0</v>
      </c>
      <c r="M323" s="9">
        <f>ROUND(SUMIF('Business Income'!$A:$A,$A323,'Business Income'!$M:$M),2)</f>
        <v>0</v>
      </c>
      <c r="N323" s="9">
        <f>ROUND(SUMIF('Individual Income'!$A:$A,$A323,'Individual Income'!$I:$I),2)</f>
        <v>0</v>
      </c>
      <c r="O323" s="9">
        <f>ROUND(SUMIF('Automobile Renting'!$A:$A,$A323,'Automobile Renting'!$E:$E),2)</f>
        <v>0</v>
      </c>
      <c r="P323" s="9">
        <f>ROUND(SUMIF('Live Adult Entertainment'!$A:$A,$A323,'Live Adult Entertainment'!$E:$E),2)</f>
        <v>0</v>
      </c>
      <c r="Q323" s="9">
        <f>ROUND(SUMIF(Cannabis!$A:$A,$A323,Cannabis!$F:$F),2)</f>
        <v>0</v>
      </c>
      <c r="R323" s="9">
        <f t="shared" si="18"/>
        <v>0</v>
      </c>
    </row>
    <row r="324" spans="1:18" x14ac:dyDescent="0.25">
      <c r="A324" s="8">
        <v>46502</v>
      </c>
      <c r="C324" s="9">
        <f>ROUND(SUMIF(Sales!$A:$A,$A324,Sales!$Z:$Z),2)</f>
        <v>0</v>
      </c>
      <c r="D324" s="9">
        <f>ROUND(SUMIF('Motor Fuel'!$A:$A,$A324,'Motor Fuel'!$K:$K),2)</f>
        <v>0</v>
      </c>
      <c r="E324" s="9">
        <f>ROUND(SUMIF(Cigarette!$A:$A,$A324,Cigarette!$J:$J),2)</f>
        <v>0</v>
      </c>
      <c r="F324" s="9">
        <f>ROUND(SUMIF('Senior Citizen'!$A:$A,$A324,'Senior Citizen'!$E:$E),2)</f>
        <v>0</v>
      </c>
      <c r="G324" s="9">
        <f>ROUND(SUMIF(Liquor!$A:$A,$A324,Liquor!$G:$G),2)</f>
        <v>0</v>
      </c>
      <c r="H324" s="9">
        <f>ROUND(SUMIF('Public Utility'!$A:$A,$A324,'Public Utility'!$Q:$Q),2)</f>
        <v>0</v>
      </c>
      <c r="I324" s="9">
        <f>ROUND(SUMIF(Hotel!$A:$A,$A324,Hotel!$E:$E),2)</f>
        <v>0</v>
      </c>
      <c r="J324" s="9">
        <f>ROUND(SUMIF('Real Estate Transfer'!$A:$A,$A324,'Real Estate Transfer'!$F:$F),2)</f>
        <v>0</v>
      </c>
      <c r="K324" s="9">
        <f>ROUND(SUMIF('Charity Gaming'!$A:$A,$A324,'Charity Gaming'!$R:$R),2)</f>
        <v>0</v>
      </c>
      <c r="L324" s="9">
        <f>ROUND(SUMIF('Private Vehicle Use'!$A:$A,$A324,'Private Vehicle Use'!$E:$E),2)</f>
        <v>0</v>
      </c>
      <c r="M324" s="9">
        <f>ROUND(SUMIF('Business Income'!$A:$A,$A324,'Business Income'!$M:$M),2)</f>
        <v>0</v>
      </c>
      <c r="N324" s="9">
        <f>ROUND(SUMIF('Individual Income'!$A:$A,$A324,'Individual Income'!$I:$I),2)</f>
        <v>0</v>
      </c>
      <c r="O324" s="9">
        <f>ROUND(SUMIF('Automobile Renting'!$A:$A,$A324,'Automobile Renting'!$E:$E),2)</f>
        <v>0</v>
      </c>
      <c r="P324" s="9">
        <f>ROUND(SUMIF('Live Adult Entertainment'!$A:$A,$A324,'Live Adult Entertainment'!$E:$E),2)</f>
        <v>0</v>
      </c>
      <c r="Q324" s="9">
        <f>ROUND(SUMIF(Cannabis!$A:$A,$A324,Cannabis!$F:$F),2)</f>
        <v>0</v>
      </c>
      <c r="R324" s="9">
        <f t="shared" si="18"/>
        <v>0</v>
      </c>
    </row>
    <row r="325" spans="1:18" x14ac:dyDescent="0.25">
      <c r="A325" s="8">
        <v>46503</v>
      </c>
      <c r="C325" s="9">
        <f>ROUND(SUMIF(Sales!$A:$A,$A325,Sales!$Z:$Z),2)</f>
        <v>0</v>
      </c>
      <c r="D325" s="9">
        <f>ROUND(SUMIF('Motor Fuel'!$A:$A,$A325,'Motor Fuel'!$K:$K),2)</f>
        <v>0</v>
      </c>
      <c r="E325" s="9">
        <f>ROUND(SUMIF(Cigarette!$A:$A,$A325,Cigarette!$J:$J),2)</f>
        <v>0</v>
      </c>
      <c r="F325" s="9">
        <f>ROUND(SUMIF('Senior Citizen'!$A:$A,$A325,'Senior Citizen'!$E:$E),2)</f>
        <v>0</v>
      </c>
      <c r="G325" s="9">
        <f>ROUND(SUMIF(Liquor!$A:$A,$A325,Liquor!$G:$G),2)</f>
        <v>0</v>
      </c>
      <c r="H325" s="9">
        <f>ROUND(SUMIF('Public Utility'!$A:$A,$A325,'Public Utility'!$Q:$Q),2)</f>
        <v>0</v>
      </c>
      <c r="I325" s="9">
        <f>ROUND(SUMIF(Hotel!$A:$A,$A325,Hotel!$E:$E),2)</f>
        <v>0</v>
      </c>
      <c r="J325" s="9">
        <f>ROUND(SUMIF('Real Estate Transfer'!$A:$A,$A325,'Real Estate Transfer'!$F:$F),2)</f>
        <v>0</v>
      </c>
      <c r="K325" s="9">
        <f>ROUND(SUMIF('Charity Gaming'!$A:$A,$A325,'Charity Gaming'!$R:$R),2)</f>
        <v>0</v>
      </c>
      <c r="L325" s="9">
        <f>ROUND(SUMIF('Private Vehicle Use'!$A:$A,$A325,'Private Vehicle Use'!$E:$E),2)</f>
        <v>0</v>
      </c>
      <c r="M325" s="9">
        <f>ROUND(SUMIF('Business Income'!$A:$A,$A325,'Business Income'!$M:$M),2)</f>
        <v>0</v>
      </c>
      <c r="N325" s="9">
        <f>ROUND(SUMIF('Individual Income'!$A:$A,$A325,'Individual Income'!$I:$I),2)</f>
        <v>0</v>
      </c>
      <c r="O325" s="9">
        <f>ROUND(SUMIF('Automobile Renting'!$A:$A,$A325,'Automobile Renting'!$E:$E),2)</f>
        <v>0</v>
      </c>
      <c r="P325" s="9">
        <f>ROUND(SUMIF('Live Adult Entertainment'!$A:$A,$A325,'Live Adult Entertainment'!$E:$E),2)</f>
        <v>0</v>
      </c>
      <c r="Q325" s="9">
        <f>ROUND(SUMIF(Cannabis!$A:$A,$A325,Cannabis!$F:$F),2)</f>
        <v>0</v>
      </c>
      <c r="R325" s="9">
        <f t="shared" si="18"/>
        <v>0</v>
      </c>
    </row>
    <row r="326" spans="1:18" x14ac:dyDescent="0.25">
      <c r="A326" s="8">
        <v>46504</v>
      </c>
      <c r="C326" s="9">
        <f>ROUND(SUMIF(Sales!$A:$A,$A326,Sales!$Z:$Z),2)</f>
        <v>0</v>
      </c>
      <c r="D326" s="9">
        <f>ROUND(SUMIF('Motor Fuel'!$A:$A,$A326,'Motor Fuel'!$K:$K),2)</f>
        <v>0</v>
      </c>
      <c r="E326" s="9">
        <f>ROUND(SUMIF(Cigarette!$A:$A,$A326,Cigarette!$J:$J),2)</f>
        <v>0</v>
      </c>
      <c r="F326" s="9">
        <f>ROUND(SUMIF('Senior Citizen'!$A:$A,$A326,'Senior Citizen'!$E:$E),2)</f>
        <v>0</v>
      </c>
      <c r="G326" s="9">
        <f>ROUND(SUMIF(Liquor!$A:$A,$A326,Liquor!$G:$G),2)</f>
        <v>0</v>
      </c>
      <c r="H326" s="9">
        <f>ROUND(SUMIF('Public Utility'!$A:$A,$A326,'Public Utility'!$Q:$Q),2)</f>
        <v>0</v>
      </c>
      <c r="I326" s="9">
        <f>ROUND(SUMIF(Hotel!$A:$A,$A326,Hotel!$E:$E),2)</f>
        <v>0</v>
      </c>
      <c r="J326" s="9">
        <f>ROUND(SUMIF('Real Estate Transfer'!$A:$A,$A326,'Real Estate Transfer'!$F:$F),2)</f>
        <v>0</v>
      </c>
      <c r="K326" s="9">
        <f>ROUND(SUMIF('Charity Gaming'!$A:$A,$A326,'Charity Gaming'!$R:$R),2)</f>
        <v>0</v>
      </c>
      <c r="L326" s="9">
        <f>ROUND(SUMIF('Private Vehicle Use'!$A:$A,$A326,'Private Vehicle Use'!$E:$E),2)</f>
        <v>0</v>
      </c>
      <c r="M326" s="9">
        <f>ROUND(SUMIF('Business Income'!$A:$A,$A326,'Business Income'!$M:$M),2)</f>
        <v>0</v>
      </c>
      <c r="N326" s="9">
        <f>ROUND(SUMIF('Individual Income'!$A:$A,$A326,'Individual Income'!$I:$I),2)</f>
        <v>0</v>
      </c>
      <c r="O326" s="9">
        <f>ROUND(SUMIF('Automobile Renting'!$A:$A,$A326,'Automobile Renting'!$E:$E),2)</f>
        <v>0</v>
      </c>
      <c r="P326" s="9">
        <f>ROUND(SUMIF('Live Adult Entertainment'!$A:$A,$A326,'Live Adult Entertainment'!$E:$E),2)</f>
        <v>0</v>
      </c>
      <c r="Q326" s="9">
        <f>ROUND(SUMIF(Cannabis!$A:$A,$A326,Cannabis!$F:$F),2)</f>
        <v>0</v>
      </c>
      <c r="R326" s="9">
        <f t="shared" si="18"/>
        <v>0</v>
      </c>
    </row>
    <row r="327" spans="1:18" x14ac:dyDescent="0.25">
      <c r="A327" s="8">
        <v>46505</v>
      </c>
      <c r="C327" s="9">
        <f>ROUND(SUMIF(Sales!$A:$A,$A327,Sales!$Z:$Z),2)</f>
        <v>0</v>
      </c>
      <c r="D327" s="9">
        <f>ROUND(SUMIF('Motor Fuel'!$A:$A,$A327,'Motor Fuel'!$K:$K),2)</f>
        <v>0</v>
      </c>
      <c r="E327" s="9">
        <f>ROUND(SUMIF(Cigarette!$A:$A,$A327,Cigarette!$J:$J),2)</f>
        <v>0</v>
      </c>
      <c r="F327" s="9">
        <f>ROUND(SUMIF('Senior Citizen'!$A:$A,$A327,'Senior Citizen'!$E:$E),2)</f>
        <v>0</v>
      </c>
      <c r="G327" s="9">
        <f>ROUND(SUMIF(Liquor!$A:$A,$A327,Liquor!$G:$G),2)</f>
        <v>0</v>
      </c>
      <c r="H327" s="9">
        <f>ROUND(SUMIF('Public Utility'!$A:$A,$A327,'Public Utility'!$Q:$Q),2)</f>
        <v>0</v>
      </c>
      <c r="I327" s="9">
        <f>ROUND(SUMIF(Hotel!$A:$A,$A327,Hotel!$E:$E),2)</f>
        <v>0</v>
      </c>
      <c r="J327" s="9">
        <f>ROUND(SUMIF('Real Estate Transfer'!$A:$A,$A327,'Real Estate Transfer'!$F:$F),2)</f>
        <v>0</v>
      </c>
      <c r="K327" s="9">
        <f>ROUND(SUMIF('Charity Gaming'!$A:$A,$A327,'Charity Gaming'!$R:$R),2)</f>
        <v>0</v>
      </c>
      <c r="L327" s="9">
        <f>ROUND(SUMIF('Private Vehicle Use'!$A:$A,$A327,'Private Vehicle Use'!$E:$E),2)</f>
        <v>0</v>
      </c>
      <c r="M327" s="9">
        <f>ROUND(SUMIF('Business Income'!$A:$A,$A327,'Business Income'!$M:$M),2)</f>
        <v>0</v>
      </c>
      <c r="N327" s="9">
        <f>ROUND(SUMIF('Individual Income'!$A:$A,$A327,'Individual Income'!$I:$I),2)</f>
        <v>0</v>
      </c>
      <c r="O327" s="9">
        <f>ROUND(SUMIF('Automobile Renting'!$A:$A,$A327,'Automobile Renting'!$E:$E),2)</f>
        <v>0</v>
      </c>
      <c r="P327" s="9">
        <f>ROUND(SUMIF('Live Adult Entertainment'!$A:$A,$A327,'Live Adult Entertainment'!$E:$E),2)</f>
        <v>0</v>
      </c>
      <c r="Q327" s="9">
        <f>ROUND(SUMIF(Cannabis!$A:$A,$A327,Cannabis!$F:$F),2)</f>
        <v>0</v>
      </c>
      <c r="R327" s="9">
        <f t="shared" si="18"/>
        <v>0</v>
      </c>
    </row>
    <row r="328" spans="1:18" x14ac:dyDescent="0.25">
      <c r="A328" s="8">
        <v>46506</v>
      </c>
      <c r="C328" s="9">
        <f>ROUND(SUMIF(Sales!$A:$A,$A328,Sales!$Z:$Z),2)</f>
        <v>0</v>
      </c>
      <c r="D328" s="9">
        <f>ROUND(SUMIF('Motor Fuel'!$A:$A,$A328,'Motor Fuel'!$K:$K),2)</f>
        <v>0</v>
      </c>
      <c r="E328" s="9">
        <f>ROUND(SUMIF(Cigarette!$A:$A,$A328,Cigarette!$J:$J),2)</f>
        <v>0</v>
      </c>
      <c r="F328" s="9">
        <f>ROUND(SUMIF('Senior Citizen'!$A:$A,$A328,'Senior Citizen'!$E:$E),2)</f>
        <v>0</v>
      </c>
      <c r="G328" s="9">
        <f>ROUND(SUMIF(Liquor!$A:$A,$A328,Liquor!$G:$G),2)</f>
        <v>0</v>
      </c>
      <c r="H328" s="9">
        <f>ROUND(SUMIF('Public Utility'!$A:$A,$A328,'Public Utility'!$Q:$Q),2)</f>
        <v>0</v>
      </c>
      <c r="I328" s="9">
        <f>ROUND(SUMIF(Hotel!$A:$A,$A328,Hotel!$E:$E),2)</f>
        <v>0</v>
      </c>
      <c r="J328" s="9">
        <f>ROUND(SUMIF('Real Estate Transfer'!$A:$A,$A328,'Real Estate Transfer'!$F:$F),2)</f>
        <v>0</v>
      </c>
      <c r="K328" s="9">
        <f>ROUND(SUMIF('Charity Gaming'!$A:$A,$A328,'Charity Gaming'!$R:$R),2)</f>
        <v>0</v>
      </c>
      <c r="L328" s="9">
        <f>ROUND(SUMIF('Private Vehicle Use'!$A:$A,$A328,'Private Vehicle Use'!$E:$E),2)</f>
        <v>0</v>
      </c>
      <c r="M328" s="9">
        <f>ROUND(SUMIF('Business Income'!$A:$A,$A328,'Business Income'!$M:$M),2)</f>
        <v>0</v>
      </c>
      <c r="N328" s="9">
        <f>ROUND(SUMIF('Individual Income'!$A:$A,$A328,'Individual Income'!$I:$I),2)</f>
        <v>0</v>
      </c>
      <c r="O328" s="9">
        <f>ROUND(SUMIF('Automobile Renting'!$A:$A,$A328,'Automobile Renting'!$E:$E),2)</f>
        <v>0</v>
      </c>
      <c r="P328" s="9">
        <f>ROUND(SUMIF('Live Adult Entertainment'!$A:$A,$A328,'Live Adult Entertainment'!$E:$E),2)</f>
        <v>0</v>
      </c>
      <c r="Q328" s="9">
        <f>ROUND(SUMIF(Cannabis!$A:$A,$A328,Cannabis!$F:$F),2)</f>
        <v>0</v>
      </c>
      <c r="R328" s="9">
        <f t="shared" si="18"/>
        <v>0</v>
      </c>
    </row>
    <row r="329" spans="1:18" x14ac:dyDescent="0.25">
      <c r="A329" s="10">
        <v>46507</v>
      </c>
      <c r="C329" s="9">
        <f>ROUND(SUMIF(Sales!$A:$A,$A329,Sales!$Z:$Z),2)</f>
        <v>0</v>
      </c>
      <c r="D329" s="9">
        <f>ROUND(SUMIF('Motor Fuel'!$A:$A,$A329,'Motor Fuel'!$K:$K),2)</f>
        <v>0</v>
      </c>
      <c r="E329" s="9">
        <f>ROUND(SUMIF(Cigarette!$A:$A,$A329,Cigarette!$J:$J),2)</f>
        <v>0</v>
      </c>
      <c r="F329" s="9">
        <f>ROUND(SUMIF('Senior Citizen'!$A:$A,$A329,'Senior Citizen'!$E:$E),2)</f>
        <v>0</v>
      </c>
      <c r="G329" s="9">
        <f>ROUND(SUMIF(Liquor!$A:$A,$A329,Liquor!$G:$G),2)</f>
        <v>0</v>
      </c>
      <c r="H329" s="9">
        <f>ROUND(SUMIF('Public Utility'!$A:$A,$A329,'Public Utility'!$Q:$Q),2)</f>
        <v>0</v>
      </c>
      <c r="I329" s="9">
        <f>ROUND(SUMIF(Hotel!$A:$A,$A329,Hotel!$E:$E),2)</f>
        <v>0</v>
      </c>
      <c r="J329" s="9">
        <f>ROUND(SUMIF('Real Estate Transfer'!$A:$A,$A329,'Real Estate Transfer'!$F:$F),2)</f>
        <v>0</v>
      </c>
      <c r="K329" s="9">
        <f>ROUND(SUMIF('Charity Gaming'!$A:$A,$A329,'Charity Gaming'!$R:$R),2)</f>
        <v>0</v>
      </c>
      <c r="L329" s="9">
        <f>ROUND(SUMIF('Private Vehicle Use'!$A:$A,$A329,'Private Vehicle Use'!$E:$E),2)</f>
        <v>0</v>
      </c>
      <c r="M329" s="9">
        <f>ROUND(SUMIF('Business Income'!$A:$A,$A329,'Business Income'!$M:$M),2)</f>
        <v>0</v>
      </c>
      <c r="N329" s="9">
        <f>ROUND(SUMIF('Individual Income'!$A:$A,$A329,'Individual Income'!$I:$I),2)</f>
        <v>0</v>
      </c>
      <c r="O329" s="9">
        <f>ROUND(SUMIF('Automobile Renting'!$A:$A,$A329,'Automobile Renting'!$E:$E),2)</f>
        <v>0</v>
      </c>
      <c r="P329" s="9">
        <f>ROUND(SUMIF('Live Adult Entertainment'!$A:$A,$A329,'Live Adult Entertainment'!$E:$E),2)</f>
        <v>0</v>
      </c>
      <c r="Q329" s="9">
        <f>ROUND(SUMIF(Cannabis!$A:$A,$A329,Cannabis!$F:$F),2)</f>
        <v>0</v>
      </c>
      <c r="R329" s="9">
        <f t="shared" si="18"/>
        <v>0</v>
      </c>
    </row>
    <row r="330" spans="1:18" x14ac:dyDescent="0.25">
      <c r="C330" s="12">
        <f>ROUND(SUM(C300:C329),2)</f>
        <v>0</v>
      </c>
      <c r="D330" s="12">
        <f t="shared" ref="D330:R330" si="19">ROUND(SUM(D300:D329),2)</f>
        <v>0</v>
      </c>
      <c r="E330" s="12">
        <f t="shared" si="19"/>
        <v>0</v>
      </c>
      <c r="F330" s="12">
        <f t="shared" si="19"/>
        <v>0</v>
      </c>
      <c r="G330" s="12">
        <f t="shared" si="19"/>
        <v>0</v>
      </c>
      <c r="H330" s="12">
        <f t="shared" si="19"/>
        <v>0</v>
      </c>
      <c r="I330" s="12">
        <f t="shared" si="19"/>
        <v>0</v>
      </c>
      <c r="J330" s="12">
        <f t="shared" si="19"/>
        <v>0</v>
      </c>
      <c r="K330" s="12">
        <f t="shared" si="19"/>
        <v>0</v>
      </c>
      <c r="L330" s="12">
        <f t="shared" si="19"/>
        <v>0</v>
      </c>
      <c r="M330" s="12">
        <f t="shared" si="19"/>
        <v>0</v>
      </c>
      <c r="N330" s="12">
        <f t="shared" si="19"/>
        <v>0</v>
      </c>
      <c r="O330" s="12">
        <f t="shared" si="19"/>
        <v>0</v>
      </c>
      <c r="P330" s="12">
        <f t="shared" si="19"/>
        <v>0</v>
      </c>
      <c r="Q330" s="12">
        <f t="shared" si="19"/>
        <v>0</v>
      </c>
      <c r="R330" s="12">
        <f t="shared" si="19"/>
        <v>0</v>
      </c>
    </row>
    <row r="332" spans="1:18" x14ac:dyDescent="0.25">
      <c r="A332" s="8">
        <v>46508</v>
      </c>
      <c r="C332" s="9">
        <f>ROUND(SUMIF(Sales!$A:$A,$A332,Sales!$Z:$Z),2)</f>
        <v>0</v>
      </c>
      <c r="D332" s="9">
        <f>ROUND(SUMIF('Motor Fuel'!$A:$A,$A332,'Motor Fuel'!$K:$K),2)</f>
        <v>0</v>
      </c>
      <c r="E332" s="9">
        <f>ROUND(SUMIF(Cigarette!$A:$A,$A332,Cigarette!$J:$J),2)</f>
        <v>0</v>
      </c>
      <c r="F332" s="9">
        <f>ROUND(SUMIF('Senior Citizen'!$A:$A,$A332,'Senior Citizen'!$E:$E),2)</f>
        <v>0</v>
      </c>
      <c r="G332" s="9">
        <f>ROUND(SUMIF(Liquor!$A:$A,$A332,Liquor!$G:$G),2)</f>
        <v>0</v>
      </c>
      <c r="H332" s="9">
        <f>ROUND(SUMIF('Public Utility'!$A:$A,$A332,'Public Utility'!$Q:$Q),2)</f>
        <v>0</v>
      </c>
      <c r="I332" s="9">
        <f>ROUND(SUMIF(Hotel!$A:$A,$A332,Hotel!$E:$E),2)</f>
        <v>0</v>
      </c>
      <c r="J332" s="9">
        <f>ROUND(SUMIF('Real Estate Transfer'!$A:$A,$A332,'Real Estate Transfer'!$F:$F),2)</f>
        <v>0</v>
      </c>
      <c r="K332" s="9">
        <f>ROUND(SUMIF('Charity Gaming'!$A:$A,$A332,'Charity Gaming'!$R:$R),2)</f>
        <v>0</v>
      </c>
      <c r="L332" s="9">
        <f>ROUND(SUMIF('Private Vehicle Use'!$A:$A,$A332,'Private Vehicle Use'!$E:$E),2)</f>
        <v>0</v>
      </c>
      <c r="M332" s="9">
        <f>ROUND(SUMIF('Business Income'!$A:$A,$A332,'Business Income'!$M:$M),2)</f>
        <v>0</v>
      </c>
      <c r="N332" s="9">
        <f>ROUND(SUMIF('Individual Income'!$A:$A,$A332,'Individual Income'!$I:$I),2)</f>
        <v>0</v>
      </c>
      <c r="O332" s="9">
        <f>ROUND(SUMIF('Automobile Renting'!$A:$A,$A332,'Automobile Renting'!$E:$E),2)</f>
        <v>0</v>
      </c>
      <c r="P332" s="9">
        <f>ROUND(SUMIF('Live Adult Entertainment'!$A:$A,$A332,'Live Adult Entertainment'!$E:$E),2)</f>
        <v>0</v>
      </c>
      <c r="Q332" s="9">
        <f>ROUND(SUMIF(Cannabis!$A:$A,$A332,Cannabis!$F:$F),2)</f>
        <v>0</v>
      </c>
      <c r="R332" s="9">
        <f t="shared" ref="R332:R362" si="20">ROUND(SUM(C332:Q332),2)</f>
        <v>0</v>
      </c>
    </row>
    <row r="333" spans="1:18" x14ac:dyDescent="0.25">
      <c r="A333" s="8">
        <v>46509</v>
      </c>
      <c r="C333" s="9">
        <f>ROUND(SUMIF(Sales!$A:$A,$A333,Sales!$Z:$Z),2)</f>
        <v>0</v>
      </c>
      <c r="D333" s="9">
        <f>ROUND(SUMIF('Motor Fuel'!$A:$A,$A333,'Motor Fuel'!$K:$K),2)</f>
        <v>0</v>
      </c>
      <c r="E333" s="9">
        <f>ROUND(SUMIF(Cigarette!$A:$A,$A333,Cigarette!$J:$J),2)</f>
        <v>0</v>
      </c>
      <c r="F333" s="9">
        <f>ROUND(SUMIF('Senior Citizen'!$A:$A,$A333,'Senior Citizen'!$E:$E),2)</f>
        <v>0</v>
      </c>
      <c r="G333" s="9">
        <f>ROUND(SUMIF(Liquor!$A:$A,$A333,Liquor!$G:$G),2)</f>
        <v>0</v>
      </c>
      <c r="H333" s="9">
        <f>ROUND(SUMIF('Public Utility'!$A:$A,$A333,'Public Utility'!$Q:$Q),2)</f>
        <v>0</v>
      </c>
      <c r="I333" s="9">
        <f>ROUND(SUMIF(Hotel!$A:$A,$A333,Hotel!$E:$E),2)</f>
        <v>0</v>
      </c>
      <c r="J333" s="9">
        <f>ROUND(SUMIF('Real Estate Transfer'!$A:$A,$A333,'Real Estate Transfer'!$F:$F),2)</f>
        <v>0</v>
      </c>
      <c r="K333" s="9">
        <f>ROUND(SUMIF('Charity Gaming'!$A:$A,$A333,'Charity Gaming'!$R:$R),2)</f>
        <v>0</v>
      </c>
      <c r="L333" s="9">
        <f>ROUND(SUMIF('Private Vehicle Use'!$A:$A,$A333,'Private Vehicle Use'!$E:$E),2)</f>
        <v>0</v>
      </c>
      <c r="M333" s="9">
        <f>ROUND(SUMIF('Business Income'!$A:$A,$A333,'Business Income'!$M:$M),2)</f>
        <v>0</v>
      </c>
      <c r="N333" s="9">
        <f>ROUND(SUMIF('Individual Income'!$A:$A,$A333,'Individual Income'!$I:$I),2)</f>
        <v>0</v>
      </c>
      <c r="O333" s="9">
        <f>ROUND(SUMIF('Automobile Renting'!$A:$A,$A333,'Automobile Renting'!$E:$E),2)</f>
        <v>0</v>
      </c>
      <c r="P333" s="9">
        <f>ROUND(SUMIF('Live Adult Entertainment'!$A:$A,$A333,'Live Adult Entertainment'!$E:$E),2)</f>
        <v>0</v>
      </c>
      <c r="Q333" s="9">
        <f>ROUND(SUMIF(Cannabis!$A:$A,$A333,Cannabis!$F:$F),2)</f>
        <v>0</v>
      </c>
      <c r="R333" s="9">
        <f t="shared" si="20"/>
        <v>0</v>
      </c>
    </row>
    <row r="334" spans="1:18" x14ac:dyDescent="0.25">
      <c r="A334" s="8">
        <v>46510</v>
      </c>
      <c r="C334" s="9">
        <f>ROUND(SUMIF(Sales!$A:$A,$A334,Sales!$Z:$Z),2)</f>
        <v>0</v>
      </c>
      <c r="D334" s="9">
        <f>ROUND(SUMIF('Motor Fuel'!$A:$A,$A334,'Motor Fuel'!$K:$K),2)</f>
        <v>0</v>
      </c>
      <c r="E334" s="9">
        <f>ROUND(SUMIF(Cigarette!$A:$A,$A334,Cigarette!$J:$J),2)</f>
        <v>0</v>
      </c>
      <c r="F334" s="9">
        <f>ROUND(SUMIF('Senior Citizen'!$A:$A,$A334,'Senior Citizen'!$E:$E),2)</f>
        <v>0</v>
      </c>
      <c r="G334" s="9">
        <f>ROUND(SUMIF(Liquor!$A:$A,$A334,Liquor!$G:$G),2)</f>
        <v>0</v>
      </c>
      <c r="H334" s="9">
        <f>ROUND(SUMIF('Public Utility'!$A:$A,$A334,'Public Utility'!$Q:$Q),2)</f>
        <v>0</v>
      </c>
      <c r="I334" s="9">
        <f>ROUND(SUMIF(Hotel!$A:$A,$A334,Hotel!$E:$E),2)</f>
        <v>0</v>
      </c>
      <c r="J334" s="9">
        <f>ROUND(SUMIF('Real Estate Transfer'!$A:$A,$A334,'Real Estate Transfer'!$F:$F),2)</f>
        <v>0</v>
      </c>
      <c r="K334" s="9">
        <f>ROUND(SUMIF('Charity Gaming'!$A:$A,$A334,'Charity Gaming'!$R:$R),2)</f>
        <v>0</v>
      </c>
      <c r="L334" s="9">
        <f>ROUND(SUMIF('Private Vehicle Use'!$A:$A,$A334,'Private Vehicle Use'!$E:$E),2)</f>
        <v>0</v>
      </c>
      <c r="M334" s="9">
        <f>ROUND(SUMIF('Business Income'!$A:$A,$A334,'Business Income'!$M:$M),2)</f>
        <v>0</v>
      </c>
      <c r="N334" s="9">
        <f>ROUND(SUMIF('Individual Income'!$A:$A,$A334,'Individual Income'!$I:$I),2)</f>
        <v>0</v>
      </c>
      <c r="O334" s="9">
        <f>ROUND(SUMIF('Automobile Renting'!$A:$A,$A334,'Automobile Renting'!$E:$E),2)</f>
        <v>0</v>
      </c>
      <c r="P334" s="9">
        <f>ROUND(SUMIF('Live Adult Entertainment'!$A:$A,$A334,'Live Adult Entertainment'!$E:$E),2)</f>
        <v>0</v>
      </c>
      <c r="Q334" s="9">
        <f>ROUND(SUMIF(Cannabis!$A:$A,$A334,Cannabis!$F:$F),2)</f>
        <v>0</v>
      </c>
      <c r="R334" s="9">
        <f t="shared" si="20"/>
        <v>0</v>
      </c>
    </row>
    <row r="335" spans="1:18" x14ac:dyDescent="0.25">
      <c r="A335" s="8">
        <v>46511</v>
      </c>
      <c r="C335" s="9">
        <f>ROUND(SUMIF(Sales!$A:$A,$A335,Sales!$Z:$Z),2)</f>
        <v>0</v>
      </c>
      <c r="D335" s="9">
        <f>ROUND(SUMIF('Motor Fuel'!$A:$A,$A335,'Motor Fuel'!$K:$K),2)</f>
        <v>0</v>
      </c>
      <c r="E335" s="9">
        <f>ROUND(SUMIF(Cigarette!$A:$A,$A335,Cigarette!$J:$J),2)</f>
        <v>0</v>
      </c>
      <c r="F335" s="9">
        <f>ROUND(SUMIF('Senior Citizen'!$A:$A,$A335,'Senior Citizen'!$E:$E),2)</f>
        <v>0</v>
      </c>
      <c r="G335" s="9">
        <f>ROUND(SUMIF(Liquor!$A:$A,$A335,Liquor!$G:$G),2)</f>
        <v>0</v>
      </c>
      <c r="H335" s="9">
        <f>ROUND(SUMIF('Public Utility'!$A:$A,$A335,'Public Utility'!$Q:$Q),2)</f>
        <v>0</v>
      </c>
      <c r="I335" s="9">
        <f>ROUND(SUMIF(Hotel!$A:$A,$A335,Hotel!$E:$E),2)</f>
        <v>0</v>
      </c>
      <c r="J335" s="9">
        <f>ROUND(SUMIF('Real Estate Transfer'!$A:$A,$A335,'Real Estate Transfer'!$F:$F),2)</f>
        <v>0</v>
      </c>
      <c r="K335" s="9">
        <f>ROUND(SUMIF('Charity Gaming'!$A:$A,$A335,'Charity Gaming'!$R:$R),2)</f>
        <v>0</v>
      </c>
      <c r="L335" s="9">
        <f>ROUND(SUMIF('Private Vehicle Use'!$A:$A,$A335,'Private Vehicle Use'!$E:$E),2)</f>
        <v>0</v>
      </c>
      <c r="M335" s="9">
        <f>ROUND(SUMIF('Business Income'!$A:$A,$A335,'Business Income'!$M:$M),2)</f>
        <v>0</v>
      </c>
      <c r="N335" s="9">
        <f>ROUND(SUMIF('Individual Income'!$A:$A,$A335,'Individual Income'!$I:$I),2)</f>
        <v>0</v>
      </c>
      <c r="O335" s="9">
        <f>ROUND(SUMIF('Automobile Renting'!$A:$A,$A335,'Automobile Renting'!$E:$E),2)</f>
        <v>0</v>
      </c>
      <c r="P335" s="9">
        <f>ROUND(SUMIF('Live Adult Entertainment'!$A:$A,$A335,'Live Adult Entertainment'!$E:$E),2)</f>
        <v>0</v>
      </c>
      <c r="Q335" s="9">
        <f>ROUND(SUMIF(Cannabis!$A:$A,$A335,Cannabis!$F:$F),2)</f>
        <v>0</v>
      </c>
      <c r="R335" s="9">
        <f t="shared" si="20"/>
        <v>0</v>
      </c>
    </row>
    <row r="336" spans="1:18" x14ac:dyDescent="0.25">
      <c r="A336" s="8">
        <v>46512</v>
      </c>
      <c r="C336" s="9">
        <f>ROUND(SUMIF(Sales!$A:$A,$A336,Sales!$Z:$Z),2)</f>
        <v>0</v>
      </c>
      <c r="D336" s="9">
        <f>ROUND(SUMIF('Motor Fuel'!$A:$A,$A336,'Motor Fuel'!$K:$K),2)</f>
        <v>0</v>
      </c>
      <c r="E336" s="9">
        <f>ROUND(SUMIF(Cigarette!$A:$A,$A336,Cigarette!$J:$J),2)</f>
        <v>0</v>
      </c>
      <c r="F336" s="9">
        <f>ROUND(SUMIF('Senior Citizen'!$A:$A,$A336,'Senior Citizen'!$E:$E),2)</f>
        <v>0</v>
      </c>
      <c r="G336" s="9">
        <f>ROUND(SUMIF(Liquor!$A:$A,$A336,Liquor!$G:$G),2)</f>
        <v>0</v>
      </c>
      <c r="H336" s="9">
        <f>ROUND(SUMIF('Public Utility'!$A:$A,$A336,'Public Utility'!$Q:$Q),2)</f>
        <v>0</v>
      </c>
      <c r="I336" s="9">
        <f>ROUND(SUMIF(Hotel!$A:$A,$A336,Hotel!$E:$E),2)</f>
        <v>0</v>
      </c>
      <c r="J336" s="9">
        <f>ROUND(SUMIF('Real Estate Transfer'!$A:$A,$A336,'Real Estate Transfer'!$F:$F),2)</f>
        <v>0</v>
      </c>
      <c r="K336" s="9">
        <f>ROUND(SUMIF('Charity Gaming'!$A:$A,$A336,'Charity Gaming'!$R:$R),2)</f>
        <v>0</v>
      </c>
      <c r="L336" s="9">
        <f>ROUND(SUMIF('Private Vehicle Use'!$A:$A,$A336,'Private Vehicle Use'!$E:$E),2)</f>
        <v>0</v>
      </c>
      <c r="M336" s="9">
        <f>ROUND(SUMIF('Business Income'!$A:$A,$A336,'Business Income'!$M:$M),2)</f>
        <v>0</v>
      </c>
      <c r="N336" s="9">
        <f>ROUND(SUMIF('Individual Income'!$A:$A,$A336,'Individual Income'!$I:$I),2)</f>
        <v>0</v>
      </c>
      <c r="O336" s="9">
        <f>ROUND(SUMIF('Automobile Renting'!$A:$A,$A336,'Automobile Renting'!$E:$E),2)</f>
        <v>0</v>
      </c>
      <c r="P336" s="9">
        <f>ROUND(SUMIF('Live Adult Entertainment'!$A:$A,$A336,'Live Adult Entertainment'!$E:$E),2)</f>
        <v>0</v>
      </c>
      <c r="Q336" s="9">
        <f>ROUND(SUMIF(Cannabis!$A:$A,$A336,Cannabis!$F:$F),2)</f>
        <v>0</v>
      </c>
      <c r="R336" s="9">
        <f t="shared" si="20"/>
        <v>0</v>
      </c>
    </row>
    <row r="337" spans="1:18" x14ac:dyDescent="0.25">
      <c r="A337" s="8">
        <v>46513</v>
      </c>
      <c r="C337" s="9">
        <f>ROUND(SUMIF(Sales!$A:$A,$A337,Sales!$Z:$Z),2)</f>
        <v>0</v>
      </c>
      <c r="D337" s="9">
        <f>ROUND(SUMIF('Motor Fuel'!$A:$A,$A337,'Motor Fuel'!$K:$K),2)</f>
        <v>0</v>
      </c>
      <c r="E337" s="9">
        <f>ROUND(SUMIF(Cigarette!$A:$A,$A337,Cigarette!$J:$J),2)</f>
        <v>0</v>
      </c>
      <c r="F337" s="9">
        <f>ROUND(SUMIF('Senior Citizen'!$A:$A,$A337,'Senior Citizen'!$E:$E),2)</f>
        <v>0</v>
      </c>
      <c r="G337" s="9">
        <f>ROUND(SUMIF(Liquor!$A:$A,$A337,Liquor!$G:$G),2)</f>
        <v>0</v>
      </c>
      <c r="H337" s="9">
        <f>ROUND(SUMIF('Public Utility'!$A:$A,$A337,'Public Utility'!$Q:$Q),2)</f>
        <v>0</v>
      </c>
      <c r="I337" s="9">
        <f>ROUND(SUMIF(Hotel!$A:$A,$A337,Hotel!$E:$E),2)</f>
        <v>0</v>
      </c>
      <c r="J337" s="9">
        <f>ROUND(SUMIF('Real Estate Transfer'!$A:$A,$A337,'Real Estate Transfer'!$F:$F),2)</f>
        <v>0</v>
      </c>
      <c r="K337" s="9">
        <f>ROUND(SUMIF('Charity Gaming'!$A:$A,$A337,'Charity Gaming'!$R:$R),2)</f>
        <v>0</v>
      </c>
      <c r="L337" s="9">
        <f>ROUND(SUMIF('Private Vehicle Use'!$A:$A,$A337,'Private Vehicle Use'!$E:$E),2)</f>
        <v>0</v>
      </c>
      <c r="M337" s="9">
        <f>ROUND(SUMIF('Business Income'!$A:$A,$A337,'Business Income'!$M:$M),2)</f>
        <v>0</v>
      </c>
      <c r="N337" s="9">
        <f>ROUND(SUMIF('Individual Income'!$A:$A,$A337,'Individual Income'!$I:$I),2)</f>
        <v>0</v>
      </c>
      <c r="O337" s="9">
        <f>ROUND(SUMIF('Automobile Renting'!$A:$A,$A337,'Automobile Renting'!$E:$E),2)</f>
        <v>0</v>
      </c>
      <c r="P337" s="9">
        <f>ROUND(SUMIF('Live Adult Entertainment'!$A:$A,$A337,'Live Adult Entertainment'!$E:$E),2)</f>
        <v>0</v>
      </c>
      <c r="Q337" s="9">
        <f>ROUND(SUMIF(Cannabis!$A:$A,$A337,Cannabis!$F:$F),2)</f>
        <v>0</v>
      </c>
      <c r="R337" s="9">
        <f t="shared" si="20"/>
        <v>0</v>
      </c>
    </row>
    <row r="338" spans="1:18" x14ac:dyDescent="0.25">
      <c r="A338" s="8">
        <v>46514</v>
      </c>
      <c r="C338" s="9">
        <f>ROUND(SUMIF(Sales!$A:$A,$A338,Sales!$Z:$Z),2)</f>
        <v>0</v>
      </c>
      <c r="D338" s="9">
        <f>ROUND(SUMIF('Motor Fuel'!$A:$A,$A338,'Motor Fuel'!$K:$K),2)</f>
        <v>0</v>
      </c>
      <c r="E338" s="9">
        <f>ROUND(SUMIF(Cigarette!$A:$A,$A338,Cigarette!$J:$J),2)</f>
        <v>0</v>
      </c>
      <c r="F338" s="9">
        <f>ROUND(SUMIF('Senior Citizen'!$A:$A,$A338,'Senior Citizen'!$E:$E),2)</f>
        <v>0</v>
      </c>
      <c r="G338" s="9">
        <f>ROUND(SUMIF(Liquor!$A:$A,$A338,Liquor!$G:$G),2)</f>
        <v>0</v>
      </c>
      <c r="H338" s="9">
        <f>ROUND(SUMIF('Public Utility'!$A:$A,$A338,'Public Utility'!$Q:$Q),2)</f>
        <v>0</v>
      </c>
      <c r="I338" s="9">
        <f>ROUND(SUMIF(Hotel!$A:$A,$A338,Hotel!$E:$E),2)</f>
        <v>0</v>
      </c>
      <c r="J338" s="9">
        <f>ROUND(SUMIF('Real Estate Transfer'!$A:$A,$A338,'Real Estate Transfer'!$F:$F),2)</f>
        <v>0</v>
      </c>
      <c r="K338" s="9">
        <f>ROUND(SUMIF('Charity Gaming'!$A:$A,$A338,'Charity Gaming'!$R:$R),2)</f>
        <v>0</v>
      </c>
      <c r="L338" s="9">
        <f>ROUND(SUMIF('Private Vehicle Use'!$A:$A,$A338,'Private Vehicle Use'!$E:$E),2)</f>
        <v>0</v>
      </c>
      <c r="M338" s="9">
        <f>ROUND(SUMIF('Business Income'!$A:$A,$A338,'Business Income'!$M:$M),2)</f>
        <v>0</v>
      </c>
      <c r="N338" s="9">
        <f>ROUND(SUMIF('Individual Income'!$A:$A,$A338,'Individual Income'!$I:$I),2)</f>
        <v>0</v>
      </c>
      <c r="O338" s="9">
        <f>ROUND(SUMIF('Automobile Renting'!$A:$A,$A338,'Automobile Renting'!$E:$E),2)</f>
        <v>0</v>
      </c>
      <c r="P338" s="9">
        <f>ROUND(SUMIF('Live Adult Entertainment'!$A:$A,$A338,'Live Adult Entertainment'!$E:$E),2)</f>
        <v>0</v>
      </c>
      <c r="Q338" s="9">
        <f>ROUND(SUMIF(Cannabis!$A:$A,$A338,Cannabis!$F:$F),2)</f>
        <v>0</v>
      </c>
      <c r="R338" s="9">
        <f t="shared" si="20"/>
        <v>0</v>
      </c>
    </row>
    <row r="339" spans="1:18" x14ac:dyDescent="0.25">
      <c r="A339" s="8">
        <v>46515</v>
      </c>
      <c r="C339" s="9">
        <f>ROUND(SUMIF(Sales!$A:$A,$A339,Sales!$Z:$Z),2)</f>
        <v>0</v>
      </c>
      <c r="D339" s="9">
        <f>ROUND(SUMIF('Motor Fuel'!$A:$A,$A339,'Motor Fuel'!$K:$K),2)</f>
        <v>0</v>
      </c>
      <c r="E339" s="9">
        <f>ROUND(SUMIF(Cigarette!$A:$A,$A339,Cigarette!$J:$J),2)</f>
        <v>0</v>
      </c>
      <c r="F339" s="9">
        <f>ROUND(SUMIF('Senior Citizen'!$A:$A,$A339,'Senior Citizen'!$E:$E),2)</f>
        <v>0</v>
      </c>
      <c r="G339" s="9">
        <f>ROUND(SUMIF(Liquor!$A:$A,$A339,Liquor!$G:$G),2)</f>
        <v>0</v>
      </c>
      <c r="H339" s="9">
        <f>ROUND(SUMIF('Public Utility'!$A:$A,$A339,'Public Utility'!$Q:$Q),2)</f>
        <v>0</v>
      </c>
      <c r="I339" s="9">
        <f>ROUND(SUMIF(Hotel!$A:$A,$A339,Hotel!$E:$E),2)</f>
        <v>0</v>
      </c>
      <c r="J339" s="9">
        <f>ROUND(SUMIF('Real Estate Transfer'!$A:$A,$A339,'Real Estate Transfer'!$F:$F),2)</f>
        <v>0</v>
      </c>
      <c r="K339" s="9">
        <f>ROUND(SUMIF('Charity Gaming'!$A:$A,$A339,'Charity Gaming'!$R:$R),2)</f>
        <v>0</v>
      </c>
      <c r="L339" s="9">
        <f>ROUND(SUMIF('Private Vehicle Use'!$A:$A,$A339,'Private Vehicle Use'!$E:$E),2)</f>
        <v>0</v>
      </c>
      <c r="M339" s="9">
        <f>ROUND(SUMIF('Business Income'!$A:$A,$A339,'Business Income'!$M:$M),2)</f>
        <v>0</v>
      </c>
      <c r="N339" s="9">
        <f>ROUND(SUMIF('Individual Income'!$A:$A,$A339,'Individual Income'!$I:$I),2)</f>
        <v>0</v>
      </c>
      <c r="O339" s="9">
        <f>ROUND(SUMIF('Automobile Renting'!$A:$A,$A339,'Automobile Renting'!$E:$E),2)</f>
        <v>0</v>
      </c>
      <c r="P339" s="9">
        <f>ROUND(SUMIF('Live Adult Entertainment'!$A:$A,$A339,'Live Adult Entertainment'!$E:$E),2)</f>
        <v>0</v>
      </c>
      <c r="Q339" s="9">
        <f>ROUND(SUMIF(Cannabis!$A:$A,$A339,Cannabis!$F:$F),2)</f>
        <v>0</v>
      </c>
      <c r="R339" s="9">
        <f t="shared" si="20"/>
        <v>0</v>
      </c>
    </row>
    <row r="340" spans="1:18" x14ac:dyDescent="0.25">
      <c r="A340" s="8">
        <v>46516</v>
      </c>
      <c r="C340" s="9">
        <f>ROUND(SUMIF(Sales!$A:$A,$A340,Sales!$Z:$Z),2)</f>
        <v>0</v>
      </c>
      <c r="D340" s="9">
        <f>ROUND(SUMIF('Motor Fuel'!$A:$A,$A340,'Motor Fuel'!$K:$K),2)</f>
        <v>0</v>
      </c>
      <c r="E340" s="9">
        <f>ROUND(SUMIF(Cigarette!$A:$A,$A340,Cigarette!$J:$J),2)</f>
        <v>0</v>
      </c>
      <c r="F340" s="9">
        <f>ROUND(SUMIF('Senior Citizen'!$A:$A,$A340,'Senior Citizen'!$E:$E),2)</f>
        <v>0</v>
      </c>
      <c r="G340" s="9">
        <f>ROUND(SUMIF(Liquor!$A:$A,$A340,Liquor!$G:$G),2)</f>
        <v>0</v>
      </c>
      <c r="H340" s="9">
        <f>ROUND(SUMIF('Public Utility'!$A:$A,$A340,'Public Utility'!$Q:$Q),2)</f>
        <v>0</v>
      </c>
      <c r="I340" s="9">
        <f>ROUND(SUMIF(Hotel!$A:$A,$A340,Hotel!$E:$E),2)</f>
        <v>0</v>
      </c>
      <c r="J340" s="9">
        <f>ROUND(SUMIF('Real Estate Transfer'!$A:$A,$A340,'Real Estate Transfer'!$F:$F),2)</f>
        <v>0</v>
      </c>
      <c r="K340" s="9">
        <f>ROUND(SUMIF('Charity Gaming'!$A:$A,$A340,'Charity Gaming'!$R:$R),2)</f>
        <v>0</v>
      </c>
      <c r="L340" s="9">
        <f>ROUND(SUMIF('Private Vehicle Use'!$A:$A,$A340,'Private Vehicle Use'!$E:$E),2)</f>
        <v>0</v>
      </c>
      <c r="M340" s="9">
        <f>ROUND(SUMIF('Business Income'!$A:$A,$A340,'Business Income'!$M:$M),2)</f>
        <v>0</v>
      </c>
      <c r="N340" s="9">
        <f>ROUND(SUMIF('Individual Income'!$A:$A,$A340,'Individual Income'!$I:$I),2)</f>
        <v>0</v>
      </c>
      <c r="O340" s="9">
        <f>ROUND(SUMIF('Automobile Renting'!$A:$A,$A340,'Automobile Renting'!$E:$E),2)</f>
        <v>0</v>
      </c>
      <c r="P340" s="9">
        <f>ROUND(SUMIF('Live Adult Entertainment'!$A:$A,$A340,'Live Adult Entertainment'!$E:$E),2)</f>
        <v>0</v>
      </c>
      <c r="Q340" s="9">
        <f>ROUND(SUMIF(Cannabis!$A:$A,$A340,Cannabis!$F:$F),2)</f>
        <v>0</v>
      </c>
      <c r="R340" s="9">
        <f t="shared" si="20"/>
        <v>0</v>
      </c>
    </row>
    <row r="341" spans="1:18" x14ac:dyDescent="0.25">
      <c r="A341" s="8">
        <v>46517</v>
      </c>
      <c r="C341" s="9">
        <f>ROUND(SUMIF(Sales!$A:$A,$A341,Sales!$Z:$Z),2)</f>
        <v>0</v>
      </c>
      <c r="D341" s="9">
        <f>ROUND(SUMIF('Motor Fuel'!$A:$A,$A341,'Motor Fuel'!$K:$K),2)</f>
        <v>0</v>
      </c>
      <c r="E341" s="9">
        <f>ROUND(SUMIF(Cigarette!$A:$A,$A341,Cigarette!$J:$J),2)</f>
        <v>0</v>
      </c>
      <c r="F341" s="9">
        <f>ROUND(SUMIF('Senior Citizen'!$A:$A,$A341,'Senior Citizen'!$E:$E),2)</f>
        <v>0</v>
      </c>
      <c r="G341" s="9">
        <f>ROUND(SUMIF(Liquor!$A:$A,$A341,Liquor!$G:$G),2)</f>
        <v>0</v>
      </c>
      <c r="H341" s="9">
        <f>ROUND(SUMIF('Public Utility'!$A:$A,$A341,'Public Utility'!$Q:$Q),2)</f>
        <v>0</v>
      </c>
      <c r="I341" s="9">
        <f>ROUND(SUMIF(Hotel!$A:$A,$A341,Hotel!$E:$E),2)</f>
        <v>0</v>
      </c>
      <c r="J341" s="9">
        <f>ROUND(SUMIF('Real Estate Transfer'!$A:$A,$A341,'Real Estate Transfer'!$F:$F),2)</f>
        <v>0</v>
      </c>
      <c r="K341" s="9">
        <f>ROUND(SUMIF('Charity Gaming'!$A:$A,$A341,'Charity Gaming'!$R:$R),2)</f>
        <v>0</v>
      </c>
      <c r="L341" s="9">
        <f>ROUND(SUMIF('Private Vehicle Use'!$A:$A,$A341,'Private Vehicle Use'!$E:$E),2)</f>
        <v>0</v>
      </c>
      <c r="M341" s="9">
        <f>ROUND(SUMIF('Business Income'!$A:$A,$A341,'Business Income'!$M:$M),2)</f>
        <v>0</v>
      </c>
      <c r="N341" s="9">
        <f>ROUND(SUMIF('Individual Income'!$A:$A,$A341,'Individual Income'!$I:$I),2)</f>
        <v>0</v>
      </c>
      <c r="O341" s="9">
        <f>ROUND(SUMIF('Automobile Renting'!$A:$A,$A341,'Automobile Renting'!$E:$E),2)</f>
        <v>0</v>
      </c>
      <c r="P341" s="9">
        <f>ROUND(SUMIF('Live Adult Entertainment'!$A:$A,$A341,'Live Adult Entertainment'!$E:$E),2)</f>
        <v>0</v>
      </c>
      <c r="Q341" s="9">
        <f>ROUND(SUMIF(Cannabis!$A:$A,$A341,Cannabis!$F:$F),2)</f>
        <v>0</v>
      </c>
      <c r="R341" s="9">
        <f t="shared" si="20"/>
        <v>0</v>
      </c>
    </row>
    <row r="342" spans="1:18" x14ac:dyDescent="0.25">
      <c r="A342" s="8">
        <v>46518</v>
      </c>
      <c r="C342" s="9">
        <f>ROUND(SUMIF(Sales!$A:$A,$A342,Sales!$Z:$Z),2)</f>
        <v>0</v>
      </c>
      <c r="D342" s="9">
        <f>ROUND(SUMIF('Motor Fuel'!$A:$A,$A342,'Motor Fuel'!$K:$K),2)</f>
        <v>0</v>
      </c>
      <c r="E342" s="9">
        <f>ROUND(SUMIF(Cigarette!$A:$A,$A342,Cigarette!$J:$J),2)</f>
        <v>0</v>
      </c>
      <c r="F342" s="9">
        <f>ROUND(SUMIF('Senior Citizen'!$A:$A,$A342,'Senior Citizen'!$E:$E),2)</f>
        <v>0</v>
      </c>
      <c r="G342" s="9">
        <f>ROUND(SUMIF(Liquor!$A:$A,$A342,Liquor!$G:$G),2)</f>
        <v>0</v>
      </c>
      <c r="H342" s="9">
        <f>ROUND(SUMIF('Public Utility'!$A:$A,$A342,'Public Utility'!$Q:$Q),2)</f>
        <v>0</v>
      </c>
      <c r="I342" s="9">
        <f>ROUND(SUMIF(Hotel!$A:$A,$A342,Hotel!$E:$E),2)</f>
        <v>0</v>
      </c>
      <c r="J342" s="9">
        <f>ROUND(SUMIF('Real Estate Transfer'!$A:$A,$A342,'Real Estate Transfer'!$F:$F),2)</f>
        <v>0</v>
      </c>
      <c r="K342" s="9">
        <f>ROUND(SUMIF('Charity Gaming'!$A:$A,$A342,'Charity Gaming'!$R:$R),2)</f>
        <v>0</v>
      </c>
      <c r="L342" s="9">
        <f>ROUND(SUMIF('Private Vehicle Use'!$A:$A,$A342,'Private Vehicle Use'!$E:$E),2)</f>
        <v>0</v>
      </c>
      <c r="M342" s="9">
        <f>ROUND(SUMIF('Business Income'!$A:$A,$A342,'Business Income'!$M:$M),2)</f>
        <v>0</v>
      </c>
      <c r="N342" s="9">
        <f>ROUND(SUMIF('Individual Income'!$A:$A,$A342,'Individual Income'!$I:$I),2)</f>
        <v>0</v>
      </c>
      <c r="O342" s="9">
        <f>ROUND(SUMIF('Automobile Renting'!$A:$A,$A342,'Automobile Renting'!$E:$E),2)</f>
        <v>0</v>
      </c>
      <c r="P342" s="9">
        <f>ROUND(SUMIF('Live Adult Entertainment'!$A:$A,$A342,'Live Adult Entertainment'!$E:$E),2)</f>
        <v>0</v>
      </c>
      <c r="Q342" s="9">
        <f>ROUND(SUMIF(Cannabis!$A:$A,$A342,Cannabis!$F:$F),2)</f>
        <v>0</v>
      </c>
      <c r="R342" s="9">
        <f t="shared" si="20"/>
        <v>0</v>
      </c>
    </row>
    <row r="343" spans="1:18" x14ac:dyDescent="0.25">
      <c r="A343" s="8">
        <v>46519</v>
      </c>
      <c r="C343" s="9">
        <f>ROUND(SUMIF(Sales!$A:$A,$A343,Sales!$Z:$Z),2)</f>
        <v>0</v>
      </c>
      <c r="D343" s="9">
        <f>ROUND(SUMIF('Motor Fuel'!$A:$A,$A343,'Motor Fuel'!$K:$K),2)</f>
        <v>0</v>
      </c>
      <c r="E343" s="9">
        <f>ROUND(SUMIF(Cigarette!$A:$A,$A343,Cigarette!$J:$J),2)</f>
        <v>0</v>
      </c>
      <c r="F343" s="9">
        <f>ROUND(SUMIF('Senior Citizen'!$A:$A,$A343,'Senior Citizen'!$E:$E),2)</f>
        <v>0</v>
      </c>
      <c r="G343" s="9">
        <f>ROUND(SUMIF(Liquor!$A:$A,$A343,Liquor!$G:$G),2)</f>
        <v>0</v>
      </c>
      <c r="H343" s="9">
        <f>ROUND(SUMIF('Public Utility'!$A:$A,$A343,'Public Utility'!$Q:$Q),2)</f>
        <v>0</v>
      </c>
      <c r="I343" s="9">
        <f>ROUND(SUMIF(Hotel!$A:$A,$A343,Hotel!$E:$E),2)</f>
        <v>0</v>
      </c>
      <c r="J343" s="9">
        <f>ROUND(SUMIF('Real Estate Transfer'!$A:$A,$A343,'Real Estate Transfer'!$F:$F),2)</f>
        <v>0</v>
      </c>
      <c r="K343" s="9">
        <f>ROUND(SUMIF('Charity Gaming'!$A:$A,$A343,'Charity Gaming'!$R:$R),2)</f>
        <v>0</v>
      </c>
      <c r="L343" s="9">
        <f>ROUND(SUMIF('Private Vehicle Use'!$A:$A,$A343,'Private Vehicle Use'!$E:$E),2)</f>
        <v>0</v>
      </c>
      <c r="M343" s="9">
        <f>ROUND(SUMIF('Business Income'!$A:$A,$A343,'Business Income'!$M:$M),2)</f>
        <v>0</v>
      </c>
      <c r="N343" s="9">
        <f>ROUND(SUMIF('Individual Income'!$A:$A,$A343,'Individual Income'!$I:$I),2)</f>
        <v>0</v>
      </c>
      <c r="O343" s="9">
        <f>ROUND(SUMIF('Automobile Renting'!$A:$A,$A343,'Automobile Renting'!$E:$E),2)</f>
        <v>0</v>
      </c>
      <c r="P343" s="9">
        <f>ROUND(SUMIF('Live Adult Entertainment'!$A:$A,$A343,'Live Adult Entertainment'!$E:$E),2)</f>
        <v>0</v>
      </c>
      <c r="Q343" s="9">
        <f>ROUND(SUMIF(Cannabis!$A:$A,$A343,Cannabis!$F:$F),2)</f>
        <v>0</v>
      </c>
      <c r="R343" s="9">
        <f t="shared" si="20"/>
        <v>0</v>
      </c>
    </row>
    <row r="344" spans="1:18" x14ac:dyDescent="0.25">
      <c r="A344" s="8">
        <v>46520</v>
      </c>
      <c r="C344" s="9">
        <f>ROUND(SUMIF(Sales!$A:$A,$A344,Sales!$Z:$Z),2)</f>
        <v>0</v>
      </c>
      <c r="D344" s="9">
        <f>ROUND(SUMIF('Motor Fuel'!$A:$A,$A344,'Motor Fuel'!$K:$K),2)</f>
        <v>0</v>
      </c>
      <c r="E344" s="9">
        <f>ROUND(SUMIF(Cigarette!$A:$A,$A344,Cigarette!$J:$J),2)</f>
        <v>0</v>
      </c>
      <c r="F344" s="9">
        <f>ROUND(SUMIF('Senior Citizen'!$A:$A,$A344,'Senior Citizen'!$E:$E),2)</f>
        <v>0</v>
      </c>
      <c r="G344" s="9">
        <f>ROUND(SUMIF(Liquor!$A:$A,$A344,Liquor!$G:$G),2)</f>
        <v>0</v>
      </c>
      <c r="H344" s="9">
        <f>ROUND(SUMIF('Public Utility'!$A:$A,$A344,'Public Utility'!$Q:$Q),2)</f>
        <v>0</v>
      </c>
      <c r="I344" s="9">
        <f>ROUND(SUMIF(Hotel!$A:$A,$A344,Hotel!$E:$E),2)</f>
        <v>0</v>
      </c>
      <c r="J344" s="9">
        <f>ROUND(SUMIF('Real Estate Transfer'!$A:$A,$A344,'Real Estate Transfer'!$F:$F),2)</f>
        <v>0</v>
      </c>
      <c r="K344" s="9">
        <f>ROUND(SUMIF('Charity Gaming'!$A:$A,$A344,'Charity Gaming'!$R:$R),2)</f>
        <v>0</v>
      </c>
      <c r="L344" s="9">
        <f>ROUND(SUMIF('Private Vehicle Use'!$A:$A,$A344,'Private Vehicle Use'!$E:$E),2)</f>
        <v>0</v>
      </c>
      <c r="M344" s="9">
        <f>ROUND(SUMIF('Business Income'!$A:$A,$A344,'Business Income'!$M:$M),2)</f>
        <v>0</v>
      </c>
      <c r="N344" s="9">
        <f>ROUND(SUMIF('Individual Income'!$A:$A,$A344,'Individual Income'!$I:$I),2)</f>
        <v>0</v>
      </c>
      <c r="O344" s="9">
        <f>ROUND(SUMIF('Automobile Renting'!$A:$A,$A344,'Automobile Renting'!$E:$E),2)</f>
        <v>0</v>
      </c>
      <c r="P344" s="9">
        <f>ROUND(SUMIF('Live Adult Entertainment'!$A:$A,$A344,'Live Adult Entertainment'!$E:$E),2)</f>
        <v>0</v>
      </c>
      <c r="Q344" s="9">
        <f>ROUND(SUMIF(Cannabis!$A:$A,$A344,Cannabis!$F:$F),2)</f>
        <v>0</v>
      </c>
      <c r="R344" s="9">
        <f t="shared" si="20"/>
        <v>0</v>
      </c>
    </row>
    <row r="345" spans="1:18" x14ac:dyDescent="0.25">
      <c r="A345" s="8">
        <v>46521</v>
      </c>
      <c r="C345" s="9">
        <f>ROUND(SUMIF(Sales!$A:$A,$A345,Sales!$Z:$Z),2)</f>
        <v>0</v>
      </c>
      <c r="D345" s="9">
        <f>ROUND(SUMIF('Motor Fuel'!$A:$A,$A345,'Motor Fuel'!$K:$K),2)</f>
        <v>0</v>
      </c>
      <c r="E345" s="9">
        <f>ROUND(SUMIF(Cigarette!$A:$A,$A345,Cigarette!$J:$J),2)</f>
        <v>0</v>
      </c>
      <c r="F345" s="9">
        <f>ROUND(SUMIF('Senior Citizen'!$A:$A,$A345,'Senior Citizen'!$E:$E),2)</f>
        <v>0</v>
      </c>
      <c r="G345" s="9">
        <f>ROUND(SUMIF(Liquor!$A:$A,$A345,Liquor!$G:$G),2)</f>
        <v>0</v>
      </c>
      <c r="H345" s="9">
        <f>ROUND(SUMIF('Public Utility'!$A:$A,$A345,'Public Utility'!$Q:$Q),2)</f>
        <v>0</v>
      </c>
      <c r="I345" s="9">
        <f>ROUND(SUMIF(Hotel!$A:$A,$A345,Hotel!$E:$E),2)</f>
        <v>0</v>
      </c>
      <c r="J345" s="9">
        <f>ROUND(SUMIF('Real Estate Transfer'!$A:$A,$A345,'Real Estate Transfer'!$F:$F),2)</f>
        <v>0</v>
      </c>
      <c r="K345" s="9">
        <f>ROUND(SUMIF('Charity Gaming'!$A:$A,$A345,'Charity Gaming'!$R:$R),2)</f>
        <v>0</v>
      </c>
      <c r="L345" s="9">
        <f>ROUND(SUMIF('Private Vehicle Use'!$A:$A,$A345,'Private Vehicle Use'!$E:$E),2)</f>
        <v>0</v>
      </c>
      <c r="M345" s="9">
        <f>ROUND(SUMIF('Business Income'!$A:$A,$A345,'Business Income'!$M:$M),2)</f>
        <v>0</v>
      </c>
      <c r="N345" s="9">
        <f>ROUND(SUMIF('Individual Income'!$A:$A,$A345,'Individual Income'!$I:$I),2)</f>
        <v>0</v>
      </c>
      <c r="O345" s="9">
        <f>ROUND(SUMIF('Automobile Renting'!$A:$A,$A345,'Automobile Renting'!$E:$E),2)</f>
        <v>0</v>
      </c>
      <c r="P345" s="9">
        <f>ROUND(SUMIF('Live Adult Entertainment'!$A:$A,$A345,'Live Adult Entertainment'!$E:$E),2)</f>
        <v>0</v>
      </c>
      <c r="Q345" s="9">
        <f>ROUND(SUMIF(Cannabis!$A:$A,$A345,Cannabis!$F:$F),2)</f>
        <v>0</v>
      </c>
      <c r="R345" s="9">
        <f t="shared" si="20"/>
        <v>0</v>
      </c>
    </row>
    <row r="346" spans="1:18" x14ac:dyDescent="0.25">
      <c r="A346" s="8">
        <v>46522</v>
      </c>
      <c r="C346" s="9">
        <f>ROUND(SUMIF(Sales!$A:$A,$A346,Sales!$Z:$Z),2)</f>
        <v>0</v>
      </c>
      <c r="D346" s="9">
        <f>ROUND(SUMIF('Motor Fuel'!$A:$A,$A346,'Motor Fuel'!$K:$K),2)</f>
        <v>0</v>
      </c>
      <c r="E346" s="9">
        <f>ROUND(SUMIF(Cigarette!$A:$A,$A346,Cigarette!$J:$J),2)</f>
        <v>0</v>
      </c>
      <c r="F346" s="9">
        <f>ROUND(SUMIF('Senior Citizen'!$A:$A,$A346,'Senior Citizen'!$E:$E),2)</f>
        <v>0</v>
      </c>
      <c r="G346" s="9">
        <f>ROUND(SUMIF(Liquor!$A:$A,$A346,Liquor!$G:$G),2)</f>
        <v>0</v>
      </c>
      <c r="H346" s="9">
        <f>ROUND(SUMIF('Public Utility'!$A:$A,$A346,'Public Utility'!$Q:$Q),2)</f>
        <v>0</v>
      </c>
      <c r="I346" s="9">
        <f>ROUND(SUMIF(Hotel!$A:$A,$A346,Hotel!$E:$E),2)</f>
        <v>0</v>
      </c>
      <c r="J346" s="9">
        <f>ROUND(SUMIF('Real Estate Transfer'!$A:$A,$A346,'Real Estate Transfer'!$F:$F),2)</f>
        <v>0</v>
      </c>
      <c r="K346" s="9">
        <f>ROUND(SUMIF('Charity Gaming'!$A:$A,$A346,'Charity Gaming'!$R:$R),2)</f>
        <v>0</v>
      </c>
      <c r="L346" s="9">
        <f>ROUND(SUMIF('Private Vehicle Use'!$A:$A,$A346,'Private Vehicle Use'!$E:$E),2)</f>
        <v>0</v>
      </c>
      <c r="M346" s="9">
        <f>ROUND(SUMIF('Business Income'!$A:$A,$A346,'Business Income'!$M:$M),2)</f>
        <v>0</v>
      </c>
      <c r="N346" s="9">
        <f>ROUND(SUMIF('Individual Income'!$A:$A,$A346,'Individual Income'!$I:$I),2)</f>
        <v>0</v>
      </c>
      <c r="O346" s="9">
        <f>ROUND(SUMIF('Automobile Renting'!$A:$A,$A346,'Automobile Renting'!$E:$E),2)</f>
        <v>0</v>
      </c>
      <c r="P346" s="9">
        <f>ROUND(SUMIF('Live Adult Entertainment'!$A:$A,$A346,'Live Adult Entertainment'!$E:$E),2)</f>
        <v>0</v>
      </c>
      <c r="Q346" s="9">
        <f>ROUND(SUMIF(Cannabis!$A:$A,$A346,Cannabis!$F:$F),2)</f>
        <v>0</v>
      </c>
      <c r="R346" s="9">
        <f t="shared" si="20"/>
        <v>0</v>
      </c>
    </row>
    <row r="347" spans="1:18" x14ac:dyDescent="0.25">
      <c r="A347" s="8">
        <v>46523</v>
      </c>
      <c r="C347" s="9">
        <f>ROUND(SUMIF(Sales!$A:$A,$A347,Sales!$Z:$Z),2)</f>
        <v>0</v>
      </c>
      <c r="D347" s="9">
        <f>ROUND(SUMIF('Motor Fuel'!$A:$A,$A347,'Motor Fuel'!$K:$K),2)</f>
        <v>0</v>
      </c>
      <c r="E347" s="9">
        <f>ROUND(SUMIF(Cigarette!$A:$A,$A347,Cigarette!$J:$J),2)</f>
        <v>0</v>
      </c>
      <c r="F347" s="9">
        <f>ROUND(SUMIF('Senior Citizen'!$A:$A,$A347,'Senior Citizen'!$E:$E),2)</f>
        <v>0</v>
      </c>
      <c r="G347" s="9">
        <f>ROUND(SUMIF(Liquor!$A:$A,$A347,Liquor!$G:$G),2)</f>
        <v>0</v>
      </c>
      <c r="H347" s="9">
        <f>ROUND(SUMIF('Public Utility'!$A:$A,$A347,'Public Utility'!$Q:$Q),2)</f>
        <v>0</v>
      </c>
      <c r="I347" s="9">
        <f>ROUND(SUMIF(Hotel!$A:$A,$A347,Hotel!$E:$E),2)</f>
        <v>0</v>
      </c>
      <c r="J347" s="9">
        <f>ROUND(SUMIF('Real Estate Transfer'!$A:$A,$A347,'Real Estate Transfer'!$F:$F),2)</f>
        <v>0</v>
      </c>
      <c r="K347" s="9">
        <f>ROUND(SUMIF('Charity Gaming'!$A:$A,$A347,'Charity Gaming'!$R:$R),2)</f>
        <v>0</v>
      </c>
      <c r="L347" s="9">
        <f>ROUND(SUMIF('Private Vehicle Use'!$A:$A,$A347,'Private Vehicle Use'!$E:$E),2)</f>
        <v>0</v>
      </c>
      <c r="M347" s="9">
        <f>ROUND(SUMIF('Business Income'!$A:$A,$A347,'Business Income'!$M:$M),2)</f>
        <v>0</v>
      </c>
      <c r="N347" s="9">
        <f>ROUND(SUMIF('Individual Income'!$A:$A,$A347,'Individual Income'!$I:$I),2)</f>
        <v>0</v>
      </c>
      <c r="O347" s="9">
        <f>ROUND(SUMIF('Automobile Renting'!$A:$A,$A347,'Automobile Renting'!$E:$E),2)</f>
        <v>0</v>
      </c>
      <c r="P347" s="9">
        <f>ROUND(SUMIF('Live Adult Entertainment'!$A:$A,$A347,'Live Adult Entertainment'!$E:$E),2)</f>
        <v>0</v>
      </c>
      <c r="Q347" s="9">
        <f>ROUND(SUMIF(Cannabis!$A:$A,$A347,Cannabis!$F:$F),2)</f>
        <v>0</v>
      </c>
      <c r="R347" s="9">
        <f t="shared" si="20"/>
        <v>0</v>
      </c>
    </row>
    <row r="348" spans="1:18" x14ac:dyDescent="0.25">
      <c r="A348" s="8">
        <v>46524</v>
      </c>
      <c r="C348" s="9">
        <f>ROUND(SUMIF(Sales!$A:$A,$A348,Sales!$Z:$Z),2)</f>
        <v>0</v>
      </c>
      <c r="D348" s="9">
        <f>ROUND(SUMIF('Motor Fuel'!$A:$A,$A348,'Motor Fuel'!$K:$K),2)</f>
        <v>0</v>
      </c>
      <c r="E348" s="9">
        <f>ROUND(SUMIF(Cigarette!$A:$A,$A348,Cigarette!$J:$J),2)</f>
        <v>0</v>
      </c>
      <c r="F348" s="9">
        <f>ROUND(SUMIF('Senior Citizen'!$A:$A,$A348,'Senior Citizen'!$E:$E),2)</f>
        <v>0</v>
      </c>
      <c r="G348" s="9">
        <f>ROUND(SUMIF(Liquor!$A:$A,$A348,Liquor!$G:$G),2)</f>
        <v>0</v>
      </c>
      <c r="H348" s="9">
        <f>ROUND(SUMIF('Public Utility'!$A:$A,$A348,'Public Utility'!$Q:$Q),2)</f>
        <v>0</v>
      </c>
      <c r="I348" s="9">
        <f>ROUND(SUMIF(Hotel!$A:$A,$A348,Hotel!$E:$E),2)</f>
        <v>0</v>
      </c>
      <c r="J348" s="9">
        <f>ROUND(SUMIF('Real Estate Transfer'!$A:$A,$A348,'Real Estate Transfer'!$F:$F),2)</f>
        <v>0</v>
      </c>
      <c r="K348" s="9">
        <f>ROUND(SUMIF('Charity Gaming'!$A:$A,$A348,'Charity Gaming'!$R:$R),2)</f>
        <v>0</v>
      </c>
      <c r="L348" s="9">
        <f>ROUND(SUMIF('Private Vehicle Use'!$A:$A,$A348,'Private Vehicle Use'!$E:$E),2)</f>
        <v>0</v>
      </c>
      <c r="M348" s="9">
        <f>ROUND(SUMIF('Business Income'!$A:$A,$A348,'Business Income'!$M:$M),2)</f>
        <v>0</v>
      </c>
      <c r="N348" s="9">
        <f>ROUND(SUMIF('Individual Income'!$A:$A,$A348,'Individual Income'!$I:$I),2)</f>
        <v>0</v>
      </c>
      <c r="O348" s="9">
        <f>ROUND(SUMIF('Automobile Renting'!$A:$A,$A348,'Automobile Renting'!$E:$E),2)</f>
        <v>0</v>
      </c>
      <c r="P348" s="9">
        <f>ROUND(SUMIF('Live Adult Entertainment'!$A:$A,$A348,'Live Adult Entertainment'!$E:$E),2)</f>
        <v>0</v>
      </c>
      <c r="Q348" s="9">
        <f>ROUND(SUMIF(Cannabis!$A:$A,$A348,Cannabis!$F:$F),2)</f>
        <v>0</v>
      </c>
      <c r="R348" s="9">
        <f t="shared" si="20"/>
        <v>0</v>
      </c>
    </row>
    <row r="349" spans="1:18" x14ac:dyDescent="0.25">
      <c r="A349" s="8">
        <v>46525</v>
      </c>
      <c r="C349" s="9">
        <f>ROUND(SUMIF(Sales!$A:$A,$A349,Sales!$Z:$Z),2)</f>
        <v>0</v>
      </c>
      <c r="D349" s="9">
        <f>ROUND(SUMIF('Motor Fuel'!$A:$A,$A349,'Motor Fuel'!$K:$K),2)</f>
        <v>0</v>
      </c>
      <c r="E349" s="9">
        <f>ROUND(SUMIF(Cigarette!$A:$A,$A349,Cigarette!$J:$J),2)</f>
        <v>0</v>
      </c>
      <c r="F349" s="9">
        <f>ROUND(SUMIF('Senior Citizen'!$A:$A,$A349,'Senior Citizen'!$E:$E),2)</f>
        <v>0</v>
      </c>
      <c r="G349" s="9">
        <f>ROUND(SUMIF(Liquor!$A:$A,$A349,Liquor!$G:$G),2)</f>
        <v>0</v>
      </c>
      <c r="H349" s="9">
        <f>ROUND(SUMIF('Public Utility'!$A:$A,$A349,'Public Utility'!$Q:$Q),2)</f>
        <v>0</v>
      </c>
      <c r="I349" s="9">
        <f>ROUND(SUMIF(Hotel!$A:$A,$A349,Hotel!$E:$E),2)</f>
        <v>0</v>
      </c>
      <c r="J349" s="9">
        <f>ROUND(SUMIF('Real Estate Transfer'!$A:$A,$A349,'Real Estate Transfer'!$F:$F),2)</f>
        <v>0</v>
      </c>
      <c r="K349" s="9">
        <f>ROUND(SUMIF('Charity Gaming'!$A:$A,$A349,'Charity Gaming'!$R:$R),2)</f>
        <v>0</v>
      </c>
      <c r="L349" s="9">
        <f>ROUND(SUMIF('Private Vehicle Use'!$A:$A,$A349,'Private Vehicle Use'!$E:$E),2)</f>
        <v>0</v>
      </c>
      <c r="M349" s="9">
        <f>ROUND(SUMIF('Business Income'!$A:$A,$A349,'Business Income'!$M:$M),2)</f>
        <v>0</v>
      </c>
      <c r="N349" s="9">
        <f>ROUND(SUMIF('Individual Income'!$A:$A,$A349,'Individual Income'!$I:$I),2)</f>
        <v>0</v>
      </c>
      <c r="O349" s="9">
        <f>ROUND(SUMIF('Automobile Renting'!$A:$A,$A349,'Automobile Renting'!$E:$E),2)</f>
        <v>0</v>
      </c>
      <c r="P349" s="9">
        <f>ROUND(SUMIF('Live Adult Entertainment'!$A:$A,$A349,'Live Adult Entertainment'!$E:$E),2)</f>
        <v>0</v>
      </c>
      <c r="Q349" s="9">
        <f>ROUND(SUMIF(Cannabis!$A:$A,$A349,Cannabis!$F:$F),2)</f>
        <v>0</v>
      </c>
      <c r="R349" s="9">
        <f t="shared" si="20"/>
        <v>0</v>
      </c>
    </row>
    <row r="350" spans="1:18" x14ac:dyDescent="0.25">
      <c r="A350" s="8">
        <v>46526</v>
      </c>
      <c r="C350" s="9">
        <f>ROUND(SUMIF(Sales!$A:$A,$A350,Sales!$Z:$Z),2)</f>
        <v>0</v>
      </c>
      <c r="D350" s="9">
        <f>ROUND(SUMIF('Motor Fuel'!$A:$A,$A350,'Motor Fuel'!$K:$K),2)</f>
        <v>0</v>
      </c>
      <c r="E350" s="9">
        <f>ROUND(SUMIF(Cigarette!$A:$A,$A350,Cigarette!$J:$J),2)</f>
        <v>0</v>
      </c>
      <c r="F350" s="9">
        <f>ROUND(SUMIF('Senior Citizen'!$A:$A,$A350,'Senior Citizen'!$E:$E),2)</f>
        <v>0</v>
      </c>
      <c r="G350" s="9">
        <f>ROUND(SUMIF(Liquor!$A:$A,$A350,Liquor!$G:$G),2)</f>
        <v>0</v>
      </c>
      <c r="H350" s="9">
        <f>ROUND(SUMIF('Public Utility'!$A:$A,$A350,'Public Utility'!$Q:$Q),2)</f>
        <v>0</v>
      </c>
      <c r="I350" s="9">
        <f>ROUND(SUMIF(Hotel!$A:$A,$A350,Hotel!$E:$E),2)</f>
        <v>0</v>
      </c>
      <c r="J350" s="9">
        <f>ROUND(SUMIF('Real Estate Transfer'!$A:$A,$A350,'Real Estate Transfer'!$F:$F),2)</f>
        <v>0</v>
      </c>
      <c r="K350" s="9">
        <f>ROUND(SUMIF('Charity Gaming'!$A:$A,$A350,'Charity Gaming'!$R:$R),2)</f>
        <v>0</v>
      </c>
      <c r="L350" s="9">
        <f>ROUND(SUMIF('Private Vehicle Use'!$A:$A,$A350,'Private Vehicle Use'!$E:$E),2)</f>
        <v>0</v>
      </c>
      <c r="M350" s="9">
        <f>ROUND(SUMIF('Business Income'!$A:$A,$A350,'Business Income'!$M:$M),2)</f>
        <v>0</v>
      </c>
      <c r="N350" s="9">
        <f>ROUND(SUMIF('Individual Income'!$A:$A,$A350,'Individual Income'!$I:$I),2)</f>
        <v>0</v>
      </c>
      <c r="O350" s="9">
        <f>ROUND(SUMIF('Automobile Renting'!$A:$A,$A350,'Automobile Renting'!$E:$E),2)</f>
        <v>0</v>
      </c>
      <c r="P350" s="9">
        <f>ROUND(SUMIF('Live Adult Entertainment'!$A:$A,$A350,'Live Adult Entertainment'!$E:$E),2)</f>
        <v>0</v>
      </c>
      <c r="Q350" s="9">
        <f>ROUND(SUMIF(Cannabis!$A:$A,$A350,Cannabis!$F:$F),2)</f>
        <v>0</v>
      </c>
      <c r="R350" s="9">
        <f t="shared" si="20"/>
        <v>0</v>
      </c>
    </row>
    <row r="351" spans="1:18" x14ac:dyDescent="0.25">
      <c r="A351" s="8">
        <v>46527</v>
      </c>
      <c r="C351" s="9">
        <f>ROUND(SUMIF(Sales!$A:$A,$A351,Sales!$Z:$Z),2)</f>
        <v>0</v>
      </c>
      <c r="D351" s="9">
        <f>ROUND(SUMIF('Motor Fuel'!$A:$A,$A351,'Motor Fuel'!$K:$K),2)</f>
        <v>0</v>
      </c>
      <c r="E351" s="9">
        <f>ROUND(SUMIF(Cigarette!$A:$A,$A351,Cigarette!$J:$J),2)</f>
        <v>0</v>
      </c>
      <c r="F351" s="9">
        <f>ROUND(SUMIF('Senior Citizen'!$A:$A,$A351,'Senior Citizen'!$E:$E),2)</f>
        <v>0</v>
      </c>
      <c r="G351" s="9">
        <f>ROUND(SUMIF(Liquor!$A:$A,$A351,Liquor!$G:$G),2)</f>
        <v>0</v>
      </c>
      <c r="H351" s="9">
        <f>ROUND(SUMIF('Public Utility'!$A:$A,$A351,'Public Utility'!$Q:$Q),2)</f>
        <v>0</v>
      </c>
      <c r="I351" s="9">
        <f>ROUND(SUMIF(Hotel!$A:$A,$A351,Hotel!$E:$E),2)</f>
        <v>0</v>
      </c>
      <c r="J351" s="9">
        <f>ROUND(SUMIF('Real Estate Transfer'!$A:$A,$A351,'Real Estate Transfer'!$F:$F),2)</f>
        <v>0</v>
      </c>
      <c r="K351" s="9">
        <f>ROUND(SUMIF('Charity Gaming'!$A:$A,$A351,'Charity Gaming'!$R:$R),2)</f>
        <v>0</v>
      </c>
      <c r="L351" s="9">
        <f>ROUND(SUMIF('Private Vehicle Use'!$A:$A,$A351,'Private Vehicle Use'!$E:$E),2)</f>
        <v>0</v>
      </c>
      <c r="M351" s="9">
        <f>ROUND(SUMIF('Business Income'!$A:$A,$A351,'Business Income'!$M:$M),2)</f>
        <v>0</v>
      </c>
      <c r="N351" s="9">
        <f>ROUND(SUMIF('Individual Income'!$A:$A,$A351,'Individual Income'!$I:$I),2)</f>
        <v>0</v>
      </c>
      <c r="O351" s="9">
        <f>ROUND(SUMIF('Automobile Renting'!$A:$A,$A351,'Automobile Renting'!$E:$E),2)</f>
        <v>0</v>
      </c>
      <c r="P351" s="9">
        <f>ROUND(SUMIF('Live Adult Entertainment'!$A:$A,$A351,'Live Adult Entertainment'!$E:$E),2)</f>
        <v>0</v>
      </c>
      <c r="Q351" s="9">
        <f>ROUND(SUMIF(Cannabis!$A:$A,$A351,Cannabis!$F:$F),2)</f>
        <v>0</v>
      </c>
      <c r="R351" s="9">
        <f t="shared" si="20"/>
        <v>0</v>
      </c>
    </row>
    <row r="352" spans="1:18" x14ac:dyDescent="0.25">
      <c r="A352" s="8">
        <v>46528</v>
      </c>
      <c r="C352" s="9">
        <f>ROUND(SUMIF(Sales!$A:$A,$A352,Sales!$Z:$Z),2)</f>
        <v>0</v>
      </c>
      <c r="D352" s="9">
        <f>ROUND(SUMIF('Motor Fuel'!$A:$A,$A352,'Motor Fuel'!$K:$K),2)</f>
        <v>0</v>
      </c>
      <c r="E352" s="9">
        <f>ROUND(SUMIF(Cigarette!$A:$A,$A352,Cigarette!$J:$J),2)</f>
        <v>0</v>
      </c>
      <c r="F352" s="9">
        <f>ROUND(SUMIF('Senior Citizen'!$A:$A,$A352,'Senior Citizen'!$E:$E),2)</f>
        <v>0</v>
      </c>
      <c r="G352" s="9">
        <f>ROUND(SUMIF(Liquor!$A:$A,$A352,Liquor!$G:$G),2)</f>
        <v>0</v>
      </c>
      <c r="H352" s="9">
        <f>ROUND(SUMIF('Public Utility'!$A:$A,$A352,'Public Utility'!$Q:$Q),2)</f>
        <v>0</v>
      </c>
      <c r="I352" s="9">
        <f>ROUND(SUMIF(Hotel!$A:$A,$A352,Hotel!$E:$E),2)</f>
        <v>0</v>
      </c>
      <c r="J352" s="9">
        <f>ROUND(SUMIF('Real Estate Transfer'!$A:$A,$A352,'Real Estate Transfer'!$F:$F),2)</f>
        <v>0</v>
      </c>
      <c r="K352" s="9">
        <f>ROUND(SUMIF('Charity Gaming'!$A:$A,$A352,'Charity Gaming'!$R:$R),2)</f>
        <v>0</v>
      </c>
      <c r="L352" s="9">
        <f>ROUND(SUMIF('Private Vehicle Use'!$A:$A,$A352,'Private Vehicle Use'!$E:$E),2)</f>
        <v>0</v>
      </c>
      <c r="M352" s="9">
        <f>ROUND(SUMIF('Business Income'!$A:$A,$A352,'Business Income'!$M:$M),2)</f>
        <v>0</v>
      </c>
      <c r="N352" s="9">
        <f>ROUND(SUMIF('Individual Income'!$A:$A,$A352,'Individual Income'!$I:$I),2)</f>
        <v>0</v>
      </c>
      <c r="O352" s="9">
        <f>ROUND(SUMIF('Automobile Renting'!$A:$A,$A352,'Automobile Renting'!$E:$E),2)</f>
        <v>0</v>
      </c>
      <c r="P352" s="9">
        <f>ROUND(SUMIF('Live Adult Entertainment'!$A:$A,$A352,'Live Adult Entertainment'!$E:$E),2)</f>
        <v>0</v>
      </c>
      <c r="Q352" s="9">
        <f>ROUND(SUMIF(Cannabis!$A:$A,$A352,Cannabis!$F:$F),2)</f>
        <v>0</v>
      </c>
      <c r="R352" s="9">
        <f t="shared" si="20"/>
        <v>0</v>
      </c>
    </row>
    <row r="353" spans="1:18" x14ac:dyDescent="0.25">
      <c r="A353" s="8">
        <v>46529</v>
      </c>
      <c r="C353" s="9">
        <f>ROUND(SUMIF(Sales!$A:$A,$A353,Sales!$Z:$Z),2)</f>
        <v>0</v>
      </c>
      <c r="D353" s="9">
        <f>ROUND(SUMIF('Motor Fuel'!$A:$A,$A353,'Motor Fuel'!$K:$K),2)</f>
        <v>0</v>
      </c>
      <c r="E353" s="9">
        <f>ROUND(SUMIF(Cigarette!$A:$A,$A353,Cigarette!$J:$J),2)</f>
        <v>0</v>
      </c>
      <c r="F353" s="9">
        <f>ROUND(SUMIF('Senior Citizen'!$A:$A,$A353,'Senior Citizen'!$E:$E),2)</f>
        <v>0</v>
      </c>
      <c r="G353" s="9">
        <f>ROUND(SUMIF(Liquor!$A:$A,$A353,Liquor!$G:$G),2)</f>
        <v>0</v>
      </c>
      <c r="H353" s="9">
        <f>ROUND(SUMIF('Public Utility'!$A:$A,$A353,'Public Utility'!$Q:$Q),2)</f>
        <v>0</v>
      </c>
      <c r="I353" s="9">
        <f>ROUND(SUMIF(Hotel!$A:$A,$A353,Hotel!$E:$E),2)</f>
        <v>0</v>
      </c>
      <c r="J353" s="9">
        <f>ROUND(SUMIF('Real Estate Transfer'!$A:$A,$A353,'Real Estate Transfer'!$F:$F),2)</f>
        <v>0</v>
      </c>
      <c r="K353" s="9">
        <f>ROUND(SUMIF('Charity Gaming'!$A:$A,$A353,'Charity Gaming'!$R:$R),2)</f>
        <v>0</v>
      </c>
      <c r="L353" s="9">
        <f>ROUND(SUMIF('Private Vehicle Use'!$A:$A,$A353,'Private Vehicle Use'!$E:$E),2)</f>
        <v>0</v>
      </c>
      <c r="M353" s="9">
        <f>ROUND(SUMIF('Business Income'!$A:$A,$A353,'Business Income'!$M:$M),2)</f>
        <v>0</v>
      </c>
      <c r="N353" s="9">
        <f>ROUND(SUMIF('Individual Income'!$A:$A,$A353,'Individual Income'!$I:$I),2)</f>
        <v>0</v>
      </c>
      <c r="O353" s="9">
        <f>ROUND(SUMIF('Automobile Renting'!$A:$A,$A353,'Automobile Renting'!$E:$E),2)</f>
        <v>0</v>
      </c>
      <c r="P353" s="9">
        <f>ROUND(SUMIF('Live Adult Entertainment'!$A:$A,$A353,'Live Adult Entertainment'!$E:$E),2)</f>
        <v>0</v>
      </c>
      <c r="Q353" s="9">
        <f>ROUND(SUMIF(Cannabis!$A:$A,$A353,Cannabis!$F:$F),2)</f>
        <v>0</v>
      </c>
      <c r="R353" s="9">
        <f t="shared" si="20"/>
        <v>0</v>
      </c>
    </row>
    <row r="354" spans="1:18" x14ac:dyDescent="0.25">
      <c r="A354" s="8">
        <v>46530</v>
      </c>
      <c r="C354" s="9">
        <f>ROUND(SUMIF(Sales!$A:$A,$A354,Sales!$Z:$Z),2)</f>
        <v>0</v>
      </c>
      <c r="D354" s="9">
        <f>ROUND(SUMIF('Motor Fuel'!$A:$A,$A354,'Motor Fuel'!$K:$K),2)</f>
        <v>0</v>
      </c>
      <c r="E354" s="9">
        <f>ROUND(SUMIF(Cigarette!$A:$A,$A354,Cigarette!$J:$J),2)</f>
        <v>0</v>
      </c>
      <c r="F354" s="9">
        <f>ROUND(SUMIF('Senior Citizen'!$A:$A,$A354,'Senior Citizen'!$E:$E),2)</f>
        <v>0</v>
      </c>
      <c r="G354" s="9">
        <f>ROUND(SUMIF(Liquor!$A:$A,$A354,Liquor!$G:$G),2)</f>
        <v>0</v>
      </c>
      <c r="H354" s="9">
        <f>ROUND(SUMIF('Public Utility'!$A:$A,$A354,'Public Utility'!$Q:$Q),2)</f>
        <v>0</v>
      </c>
      <c r="I354" s="9">
        <f>ROUND(SUMIF(Hotel!$A:$A,$A354,Hotel!$E:$E),2)</f>
        <v>0</v>
      </c>
      <c r="J354" s="9">
        <f>ROUND(SUMIF('Real Estate Transfer'!$A:$A,$A354,'Real Estate Transfer'!$F:$F),2)</f>
        <v>0</v>
      </c>
      <c r="K354" s="9">
        <f>ROUND(SUMIF('Charity Gaming'!$A:$A,$A354,'Charity Gaming'!$R:$R),2)</f>
        <v>0</v>
      </c>
      <c r="L354" s="9">
        <f>ROUND(SUMIF('Private Vehicle Use'!$A:$A,$A354,'Private Vehicle Use'!$E:$E),2)</f>
        <v>0</v>
      </c>
      <c r="M354" s="9">
        <f>ROUND(SUMIF('Business Income'!$A:$A,$A354,'Business Income'!$M:$M),2)</f>
        <v>0</v>
      </c>
      <c r="N354" s="9">
        <f>ROUND(SUMIF('Individual Income'!$A:$A,$A354,'Individual Income'!$I:$I),2)</f>
        <v>0</v>
      </c>
      <c r="O354" s="9">
        <f>ROUND(SUMIF('Automobile Renting'!$A:$A,$A354,'Automobile Renting'!$E:$E),2)</f>
        <v>0</v>
      </c>
      <c r="P354" s="9">
        <f>ROUND(SUMIF('Live Adult Entertainment'!$A:$A,$A354,'Live Adult Entertainment'!$E:$E),2)</f>
        <v>0</v>
      </c>
      <c r="Q354" s="9">
        <f>ROUND(SUMIF(Cannabis!$A:$A,$A354,Cannabis!$F:$F),2)</f>
        <v>0</v>
      </c>
      <c r="R354" s="9">
        <f t="shared" si="20"/>
        <v>0</v>
      </c>
    </row>
    <row r="355" spans="1:18" x14ac:dyDescent="0.25">
      <c r="A355" s="8">
        <v>46531</v>
      </c>
      <c r="C355" s="9">
        <f>ROUND(SUMIF(Sales!$A:$A,$A355,Sales!$Z:$Z),2)</f>
        <v>0</v>
      </c>
      <c r="D355" s="9">
        <f>ROUND(SUMIF('Motor Fuel'!$A:$A,$A355,'Motor Fuel'!$K:$K),2)</f>
        <v>0</v>
      </c>
      <c r="E355" s="9">
        <f>ROUND(SUMIF(Cigarette!$A:$A,$A355,Cigarette!$J:$J),2)</f>
        <v>0</v>
      </c>
      <c r="F355" s="9">
        <f>ROUND(SUMIF('Senior Citizen'!$A:$A,$A355,'Senior Citizen'!$E:$E),2)</f>
        <v>0</v>
      </c>
      <c r="G355" s="9">
        <f>ROUND(SUMIF(Liquor!$A:$A,$A355,Liquor!$G:$G),2)</f>
        <v>0</v>
      </c>
      <c r="H355" s="9">
        <f>ROUND(SUMIF('Public Utility'!$A:$A,$A355,'Public Utility'!$Q:$Q),2)</f>
        <v>0</v>
      </c>
      <c r="I355" s="9">
        <f>ROUND(SUMIF(Hotel!$A:$A,$A355,Hotel!$E:$E),2)</f>
        <v>0</v>
      </c>
      <c r="J355" s="9">
        <f>ROUND(SUMIF('Real Estate Transfer'!$A:$A,$A355,'Real Estate Transfer'!$F:$F),2)</f>
        <v>0</v>
      </c>
      <c r="K355" s="9">
        <f>ROUND(SUMIF('Charity Gaming'!$A:$A,$A355,'Charity Gaming'!$R:$R),2)</f>
        <v>0</v>
      </c>
      <c r="L355" s="9">
        <f>ROUND(SUMIF('Private Vehicle Use'!$A:$A,$A355,'Private Vehicle Use'!$E:$E),2)</f>
        <v>0</v>
      </c>
      <c r="M355" s="9">
        <f>ROUND(SUMIF('Business Income'!$A:$A,$A355,'Business Income'!$M:$M),2)</f>
        <v>0</v>
      </c>
      <c r="N355" s="9">
        <f>ROUND(SUMIF('Individual Income'!$A:$A,$A355,'Individual Income'!$I:$I),2)</f>
        <v>0</v>
      </c>
      <c r="O355" s="9">
        <f>ROUND(SUMIF('Automobile Renting'!$A:$A,$A355,'Automobile Renting'!$E:$E),2)</f>
        <v>0</v>
      </c>
      <c r="P355" s="9">
        <f>ROUND(SUMIF('Live Adult Entertainment'!$A:$A,$A355,'Live Adult Entertainment'!$E:$E),2)</f>
        <v>0</v>
      </c>
      <c r="Q355" s="9">
        <f>ROUND(SUMIF(Cannabis!$A:$A,$A355,Cannabis!$F:$F),2)</f>
        <v>0</v>
      </c>
      <c r="R355" s="9">
        <f t="shared" si="20"/>
        <v>0</v>
      </c>
    </row>
    <row r="356" spans="1:18" x14ac:dyDescent="0.25">
      <c r="A356" s="8">
        <v>46532</v>
      </c>
      <c r="C356" s="9">
        <f>ROUND(SUMIF(Sales!$A:$A,$A356,Sales!$Z:$Z),2)</f>
        <v>0</v>
      </c>
      <c r="D356" s="9">
        <f>ROUND(SUMIF('Motor Fuel'!$A:$A,$A356,'Motor Fuel'!$K:$K),2)</f>
        <v>0</v>
      </c>
      <c r="E356" s="9">
        <f>ROUND(SUMIF(Cigarette!$A:$A,$A356,Cigarette!$J:$J),2)</f>
        <v>0</v>
      </c>
      <c r="F356" s="9">
        <f>ROUND(SUMIF('Senior Citizen'!$A:$A,$A356,'Senior Citizen'!$E:$E),2)</f>
        <v>0</v>
      </c>
      <c r="G356" s="9">
        <f>ROUND(SUMIF(Liquor!$A:$A,$A356,Liquor!$G:$G),2)</f>
        <v>0</v>
      </c>
      <c r="H356" s="9">
        <f>ROUND(SUMIF('Public Utility'!$A:$A,$A356,'Public Utility'!$Q:$Q),2)</f>
        <v>0</v>
      </c>
      <c r="I356" s="9">
        <f>ROUND(SUMIF(Hotel!$A:$A,$A356,Hotel!$E:$E),2)</f>
        <v>0</v>
      </c>
      <c r="J356" s="9">
        <f>ROUND(SUMIF('Real Estate Transfer'!$A:$A,$A356,'Real Estate Transfer'!$F:$F),2)</f>
        <v>0</v>
      </c>
      <c r="K356" s="9">
        <f>ROUND(SUMIF('Charity Gaming'!$A:$A,$A356,'Charity Gaming'!$R:$R),2)</f>
        <v>0</v>
      </c>
      <c r="L356" s="9">
        <f>ROUND(SUMIF('Private Vehicle Use'!$A:$A,$A356,'Private Vehicle Use'!$E:$E),2)</f>
        <v>0</v>
      </c>
      <c r="M356" s="9">
        <f>ROUND(SUMIF('Business Income'!$A:$A,$A356,'Business Income'!$M:$M),2)</f>
        <v>0</v>
      </c>
      <c r="N356" s="9">
        <f>ROUND(SUMIF('Individual Income'!$A:$A,$A356,'Individual Income'!$I:$I),2)</f>
        <v>0</v>
      </c>
      <c r="O356" s="9">
        <f>ROUND(SUMIF('Automobile Renting'!$A:$A,$A356,'Automobile Renting'!$E:$E),2)</f>
        <v>0</v>
      </c>
      <c r="P356" s="9">
        <f>ROUND(SUMIF('Live Adult Entertainment'!$A:$A,$A356,'Live Adult Entertainment'!$E:$E),2)</f>
        <v>0</v>
      </c>
      <c r="Q356" s="9">
        <f>ROUND(SUMIF(Cannabis!$A:$A,$A356,Cannabis!$F:$F),2)</f>
        <v>0</v>
      </c>
      <c r="R356" s="9">
        <f t="shared" si="20"/>
        <v>0</v>
      </c>
    </row>
    <row r="357" spans="1:18" x14ac:dyDescent="0.25">
      <c r="A357" s="8">
        <v>46533</v>
      </c>
      <c r="C357" s="9">
        <f>ROUND(SUMIF(Sales!$A:$A,$A357,Sales!$Z:$Z),2)</f>
        <v>0</v>
      </c>
      <c r="D357" s="9">
        <f>ROUND(SUMIF('Motor Fuel'!$A:$A,$A357,'Motor Fuel'!$K:$K),2)</f>
        <v>0</v>
      </c>
      <c r="E357" s="9">
        <f>ROUND(SUMIF(Cigarette!$A:$A,$A357,Cigarette!$J:$J),2)</f>
        <v>0</v>
      </c>
      <c r="F357" s="9">
        <f>ROUND(SUMIF('Senior Citizen'!$A:$A,$A357,'Senior Citizen'!$E:$E),2)</f>
        <v>0</v>
      </c>
      <c r="G357" s="9">
        <f>ROUND(SUMIF(Liquor!$A:$A,$A357,Liquor!$G:$G),2)</f>
        <v>0</v>
      </c>
      <c r="H357" s="9">
        <f>ROUND(SUMIF('Public Utility'!$A:$A,$A357,'Public Utility'!$Q:$Q),2)</f>
        <v>0</v>
      </c>
      <c r="I357" s="9">
        <f>ROUND(SUMIF(Hotel!$A:$A,$A357,Hotel!$E:$E),2)</f>
        <v>0</v>
      </c>
      <c r="J357" s="9">
        <f>ROUND(SUMIF('Real Estate Transfer'!$A:$A,$A357,'Real Estate Transfer'!$F:$F),2)</f>
        <v>0</v>
      </c>
      <c r="K357" s="9">
        <f>ROUND(SUMIF('Charity Gaming'!$A:$A,$A357,'Charity Gaming'!$R:$R),2)</f>
        <v>0</v>
      </c>
      <c r="L357" s="9">
        <f>ROUND(SUMIF('Private Vehicle Use'!$A:$A,$A357,'Private Vehicle Use'!$E:$E),2)</f>
        <v>0</v>
      </c>
      <c r="M357" s="9">
        <f>ROUND(SUMIF('Business Income'!$A:$A,$A357,'Business Income'!$M:$M),2)</f>
        <v>0</v>
      </c>
      <c r="N357" s="9">
        <f>ROUND(SUMIF('Individual Income'!$A:$A,$A357,'Individual Income'!$I:$I),2)</f>
        <v>0</v>
      </c>
      <c r="O357" s="9">
        <f>ROUND(SUMIF('Automobile Renting'!$A:$A,$A357,'Automobile Renting'!$E:$E),2)</f>
        <v>0</v>
      </c>
      <c r="P357" s="9">
        <f>ROUND(SUMIF('Live Adult Entertainment'!$A:$A,$A357,'Live Adult Entertainment'!$E:$E),2)</f>
        <v>0</v>
      </c>
      <c r="Q357" s="9">
        <f>ROUND(SUMIF(Cannabis!$A:$A,$A357,Cannabis!$F:$F),2)</f>
        <v>0</v>
      </c>
      <c r="R357" s="9">
        <f t="shared" si="20"/>
        <v>0</v>
      </c>
    </row>
    <row r="358" spans="1:18" x14ac:dyDescent="0.25">
      <c r="A358" s="8">
        <v>46534</v>
      </c>
      <c r="C358" s="9">
        <f>ROUND(SUMIF(Sales!$A:$A,$A358,Sales!$Z:$Z),2)</f>
        <v>0</v>
      </c>
      <c r="D358" s="9">
        <f>ROUND(SUMIF('Motor Fuel'!$A:$A,$A358,'Motor Fuel'!$K:$K),2)</f>
        <v>0</v>
      </c>
      <c r="E358" s="9">
        <f>ROUND(SUMIF(Cigarette!$A:$A,$A358,Cigarette!$J:$J),2)</f>
        <v>0</v>
      </c>
      <c r="F358" s="9">
        <f>ROUND(SUMIF('Senior Citizen'!$A:$A,$A358,'Senior Citizen'!$E:$E),2)</f>
        <v>0</v>
      </c>
      <c r="G358" s="9">
        <f>ROUND(SUMIF(Liquor!$A:$A,$A358,Liquor!$G:$G),2)</f>
        <v>0</v>
      </c>
      <c r="H358" s="9">
        <f>ROUND(SUMIF('Public Utility'!$A:$A,$A358,'Public Utility'!$Q:$Q),2)</f>
        <v>0</v>
      </c>
      <c r="I358" s="9">
        <f>ROUND(SUMIF(Hotel!$A:$A,$A358,Hotel!$E:$E),2)</f>
        <v>0</v>
      </c>
      <c r="J358" s="9">
        <f>ROUND(SUMIF('Real Estate Transfer'!$A:$A,$A358,'Real Estate Transfer'!$F:$F),2)</f>
        <v>0</v>
      </c>
      <c r="K358" s="9">
        <f>ROUND(SUMIF('Charity Gaming'!$A:$A,$A358,'Charity Gaming'!$R:$R),2)</f>
        <v>0</v>
      </c>
      <c r="L358" s="9">
        <f>ROUND(SUMIF('Private Vehicle Use'!$A:$A,$A358,'Private Vehicle Use'!$E:$E),2)</f>
        <v>0</v>
      </c>
      <c r="M358" s="9">
        <f>ROUND(SUMIF('Business Income'!$A:$A,$A358,'Business Income'!$M:$M),2)</f>
        <v>0</v>
      </c>
      <c r="N358" s="9">
        <f>ROUND(SUMIF('Individual Income'!$A:$A,$A358,'Individual Income'!$I:$I),2)</f>
        <v>0</v>
      </c>
      <c r="O358" s="9">
        <f>ROUND(SUMIF('Automobile Renting'!$A:$A,$A358,'Automobile Renting'!$E:$E),2)</f>
        <v>0</v>
      </c>
      <c r="P358" s="9">
        <f>ROUND(SUMIF('Live Adult Entertainment'!$A:$A,$A358,'Live Adult Entertainment'!$E:$E),2)</f>
        <v>0</v>
      </c>
      <c r="Q358" s="9">
        <f>ROUND(SUMIF(Cannabis!$A:$A,$A358,Cannabis!$F:$F),2)</f>
        <v>0</v>
      </c>
      <c r="R358" s="9">
        <f t="shared" si="20"/>
        <v>0</v>
      </c>
    </row>
    <row r="359" spans="1:18" x14ac:dyDescent="0.25">
      <c r="A359" s="8">
        <v>46535</v>
      </c>
      <c r="C359" s="9">
        <f>ROUND(SUMIF(Sales!$A:$A,$A359,Sales!$Z:$Z),2)</f>
        <v>0</v>
      </c>
      <c r="D359" s="9">
        <f>ROUND(SUMIF('Motor Fuel'!$A:$A,$A359,'Motor Fuel'!$K:$K),2)</f>
        <v>0</v>
      </c>
      <c r="E359" s="9">
        <f>ROUND(SUMIF(Cigarette!$A:$A,$A359,Cigarette!$J:$J),2)</f>
        <v>0</v>
      </c>
      <c r="F359" s="9">
        <f>ROUND(SUMIF('Senior Citizen'!$A:$A,$A359,'Senior Citizen'!$E:$E),2)</f>
        <v>0</v>
      </c>
      <c r="G359" s="9">
        <f>ROUND(SUMIF(Liquor!$A:$A,$A359,Liquor!$G:$G),2)</f>
        <v>0</v>
      </c>
      <c r="H359" s="9">
        <f>ROUND(SUMIF('Public Utility'!$A:$A,$A359,'Public Utility'!$Q:$Q),2)</f>
        <v>0</v>
      </c>
      <c r="I359" s="9">
        <f>ROUND(SUMIF(Hotel!$A:$A,$A359,Hotel!$E:$E),2)</f>
        <v>0</v>
      </c>
      <c r="J359" s="9">
        <f>ROUND(SUMIF('Real Estate Transfer'!$A:$A,$A359,'Real Estate Transfer'!$F:$F),2)</f>
        <v>0</v>
      </c>
      <c r="K359" s="9">
        <f>ROUND(SUMIF('Charity Gaming'!$A:$A,$A359,'Charity Gaming'!$R:$R),2)</f>
        <v>0</v>
      </c>
      <c r="L359" s="9">
        <f>ROUND(SUMIF('Private Vehicle Use'!$A:$A,$A359,'Private Vehicle Use'!$E:$E),2)</f>
        <v>0</v>
      </c>
      <c r="M359" s="9">
        <f>ROUND(SUMIF('Business Income'!$A:$A,$A359,'Business Income'!$M:$M),2)</f>
        <v>0</v>
      </c>
      <c r="N359" s="9">
        <f>ROUND(SUMIF('Individual Income'!$A:$A,$A359,'Individual Income'!$I:$I),2)</f>
        <v>0</v>
      </c>
      <c r="O359" s="9">
        <f>ROUND(SUMIF('Automobile Renting'!$A:$A,$A359,'Automobile Renting'!$E:$E),2)</f>
        <v>0</v>
      </c>
      <c r="P359" s="9">
        <f>ROUND(SUMIF('Live Adult Entertainment'!$A:$A,$A359,'Live Adult Entertainment'!$E:$E),2)</f>
        <v>0</v>
      </c>
      <c r="Q359" s="9">
        <f>ROUND(SUMIF(Cannabis!$A:$A,$A359,Cannabis!$F:$F),2)</f>
        <v>0</v>
      </c>
      <c r="R359" s="9">
        <f t="shared" si="20"/>
        <v>0</v>
      </c>
    </row>
    <row r="360" spans="1:18" x14ac:dyDescent="0.25">
      <c r="A360" s="8">
        <v>46536</v>
      </c>
      <c r="C360" s="9">
        <f>ROUND(SUMIF(Sales!$A:$A,$A360,Sales!$Z:$Z),2)</f>
        <v>0</v>
      </c>
      <c r="D360" s="9">
        <f>ROUND(SUMIF('Motor Fuel'!$A:$A,$A360,'Motor Fuel'!$K:$K),2)</f>
        <v>0</v>
      </c>
      <c r="E360" s="9">
        <f>ROUND(SUMIF(Cigarette!$A:$A,$A360,Cigarette!$J:$J),2)</f>
        <v>0</v>
      </c>
      <c r="F360" s="9">
        <f>ROUND(SUMIF('Senior Citizen'!$A:$A,$A360,'Senior Citizen'!$E:$E),2)</f>
        <v>0</v>
      </c>
      <c r="G360" s="9">
        <f>ROUND(SUMIF(Liquor!$A:$A,$A360,Liquor!$G:$G),2)</f>
        <v>0</v>
      </c>
      <c r="H360" s="9">
        <f>ROUND(SUMIF('Public Utility'!$A:$A,$A360,'Public Utility'!$Q:$Q),2)</f>
        <v>0</v>
      </c>
      <c r="I360" s="9">
        <f>ROUND(SUMIF(Hotel!$A:$A,$A360,Hotel!$E:$E),2)</f>
        <v>0</v>
      </c>
      <c r="J360" s="9">
        <f>ROUND(SUMIF('Real Estate Transfer'!$A:$A,$A360,'Real Estate Transfer'!$F:$F),2)</f>
        <v>0</v>
      </c>
      <c r="K360" s="9">
        <f>ROUND(SUMIF('Charity Gaming'!$A:$A,$A360,'Charity Gaming'!$R:$R),2)</f>
        <v>0</v>
      </c>
      <c r="L360" s="9">
        <f>ROUND(SUMIF('Private Vehicle Use'!$A:$A,$A360,'Private Vehicle Use'!$E:$E),2)</f>
        <v>0</v>
      </c>
      <c r="M360" s="9">
        <f>ROUND(SUMIF('Business Income'!$A:$A,$A360,'Business Income'!$M:$M),2)</f>
        <v>0</v>
      </c>
      <c r="N360" s="9">
        <f>ROUND(SUMIF('Individual Income'!$A:$A,$A360,'Individual Income'!$I:$I),2)</f>
        <v>0</v>
      </c>
      <c r="O360" s="9">
        <f>ROUND(SUMIF('Automobile Renting'!$A:$A,$A360,'Automobile Renting'!$E:$E),2)</f>
        <v>0</v>
      </c>
      <c r="P360" s="9">
        <f>ROUND(SUMIF('Live Adult Entertainment'!$A:$A,$A360,'Live Adult Entertainment'!$E:$E),2)</f>
        <v>0</v>
      </c>
      <c r="Q360" s="9">
        <f>ROUND(SUMIF(Cannabis!$A:$A,$A360,Cannabis!$F:$F),2)</f>
        <v>0</v>
      </c>
      <c r="R360" s="9">
        <f t="shared" si="20"/>
        <v>0</v>
      </c>
    </row>
    <row r="361" spans="1:18" x14ac:dyDescent="0.25">
      <c r="A361" s="8">
        <v>46537</v>
      </c>
      <c r="C361" s="9">
        <f>ROUND(SUMIF(Sales!$A:$A,$A361,Sales!$Z:$Z),2)</f>
        <v>0</v>
      </c>
      <c r="D361" s="9">
        <f>ROUND(SUMIF('Motor Fuel'!$A:$A,$A361,'Motor Fuel'!$K:$K),2)</f>
        <v>0</v>
      </c>
      <c r="E361" s="9">
        <f>ROUND(SUMIF(Cigarette!$A:$A,$A361,Cigarette!$J:$J),2)</f>
        <v>0</v>
      </c>
      <c r="F361" s="9">
        <f>ROUND(SUMIF('Senior Citizen'!$A:$A,$A361,'Senior Citizen'!$E:$E),2)</f>
        <v>0</v>
      </c>
      <c r="G361" s="9">
        <f>ROUND(SUMIF(Liquor!$A:$A,$A361,Liquor!$G:$G),2)</f>
        <v>0</v>
      </c>
      <c r="H361" s="9">
        <f>ROUND(SUMIF('Public Utility'!$A:$A,$A361,'Public Utility'!$Q:$Q),2)</f>
        <v>0</v>
      </c>
      <c r="I361" s="9">
        <f>ROUND(SUMIF(Hotel!$A:$A,$A361,Hotel!$E:$E),2)</f>
        <v>0</v>
      </c>
      <c r="J361" s="9">
        <f>ROUND(SUMIF('Real Estate Transfer'!$A:$A,$A361,'Real Estate Transfer'!$F:$F),2)</f>
        <v>0</v>
      </c>
      <c r="K361" s="9">
        <f>ROUND(SUMIF('Charity Gaming'!$A:$A,$A361,'Charity Gaming'!$R:$R),2)</f>
        <v>0</v>
      </c>
      <c r="L361" s="9">
        <f>ROUND(SUMIF('Private Vehicle Use'!$A:$A,$A361,'Private Vehicle Use'!$E:$E),2)</f>
        <v>0</v>
      </c>
      <c r="M361" s="9">
        <f>ROUND(SUMIF('Business Income'!$A:$A,$A361,'Business Income'!$M:$M),2)</f>
        <v>0</v>
      </c>
      <c r="N361" s="9">
        <f>ROUND(SUMIF('Individual Income'!$A:$A,$A361,'Individual Income'!$I:$I),2)</f>
        <v>0</v>
      </c>
      <c r="O361" s="9">
        <f>ROUND(SUMIF('Automobile Renting'!$A:$A,$A361,'Automobile Renting'!$E:$E),2)</f>
        <v>0</v>
      </c>
      <c r="P361" s="9">
        <f>ROUND(SUMIF('Live Adult Entertainment'!$A:$A,$A361,'Live Adult Entertainment'!$E:$E),2)</f>
        <v>0</v>
      </c>
      <c r="Q361" s="9">
        <f>ROUND(SUMIF(Cannabis!$A:$A,$A361,Cannabis!$F:$F),2)</f>
        <v>0</v>
      </c>
      <c r="R361" s="9">
        <f t="shared" si="20"/>
        <v>0</v>
      </c>
    </row>
    <row r="362" spans="1:18" x14ac:dyDescent="0.25">
      <c r="A362" s="10">
        <v>46538</v>
      </c>
      <c r="C362" s="9">
        <f>ROUND(SUMIF(Sales!$A:$A,$A362,Sales!$Z:$Z),2)</f>
        <v>0</v>
      </c>
      <c r="D362" s="9">
        <f>ROUND(SUMIF('Motor Fuel'!$A:$A,$A362,'Motor Fuel'!$K:$K),2)</f>
        <v>0</v>
      </c>
      <c r="E362" s="9">
        <f>ROUND(SUMIF(Cigarette!$A:$A,$A362,Cigarette!$J:$J),2)</f>
        <v>0</v>
      </c>
      <c r="F362" s="9">
        <f>ROUND(SUMIF('Senior Citizen'!$A:$A,$A362,'Senior Citizen'!$E:$E),2)</f>
        <v>0</v>
      </c>
      <c r="G362" s="9">
        <f>ROUND(SUMIF(Liquor!$A:$A,$A362,Liquor!$G:$G),2)</f>
        <v>0</v>
      </c>
      <c r="H362" s="9">
        <f>ROUND(SUMIF('Public Utility'!$A:$A,$A362,'Public Utility'!$Q:$Q),2)</f>
        <v>0</v>
      </c>
      <c r="I362" s="9">
        <f>ROUND(SUMIF(Hotel!$A:$A,$A362,Hotel!$E:$E),2)</f>
        <v>0</v>
      </c>
      <c r="J362" s="9">
        <f>ROUND(SUMIF('Real Estate Transfer'!$A:$A,$A362,'Real Estate Transfer'!$F:$F),2)</f>
        <v>0</v>
      </c>
      <c r="K362" s="9">
        <f>ROUND(SUMIF('Charity Gaming'!$A:$A,$A362,'Charity Gaming'!$R:$R),2)</f>
        <v>0</v>
      </c>
      <c r="L362" s="9">
        <f>ROUND(SUMIF('Private Vehicle Use'!$A:$A,$A362,'Private Vehicle Use'!$E:$E),2)</f>
        <v>0</v>
      </c>
      <c r="M362" s="9">
        <f>ROUND(SUMIF('Business Income'!$A:$A,$A362,'Business Income'!$M:$M),2)</f>
        <v>0</v>
      </c>
      <c r="N362" s="9">
        <f>ROUND(SUMIF('Individual Income'!$A:$A,$A362,'Individual Income'!$I:$I),2)</f>
        <v>0</v>
      </c>
      <c r="O362" s="9">
        <f>ROUND(SUMIF('Automobile Renting'!$A:$A,$A362,'Automobile Renting'!$E:$E),2)</f>
        <v>0</v>
      </c>
      <c r="P362" s="9">
        <f>ROUND(SUMIF('Live Adult Entertainment'!$A:$A,$A362,'Live Adult Entertainment'!$E:$E),2)</f>
        <v>0</v>
      </c>
      <c r="Q362" s="9">
        <f>ROUND(SUMIF(Cannabis!$A:$A,$A362,Cannabis!$F:$F),2)</f>
        <v>0</v>
      </c>
      <c r="R362" s="9">
        <f t="shared" si="20"/>
        <v>0</v>
      </c>
    </row>
    <row r="363" spans="1:18" x14ac:dyDescent="0.25">
      <c r="C363" s="12">
        <f>ROUND(SUM(C332:C362),2)</f>
        <v>0</v>
      </c>
      <c r="D363" s="12">
        <f t="shared" ref="D363:R363" si="21">ROUND(SUM(D332:D362),2)</f>
        <v>0</v>
      </c>
      <c r="E363" s="12">
        <f t="shared" si="21"/>
        <v>0</v>
      </c>
      <c r="F363" s="12">
        <f t="shared" si="21"/>
        <v>0</v>
      </c>
      <c r="G363" s="12">
        <f t="shared" si="21"/>
        <v>0</v>
      </c>
      <c r="H363" s="12">
        <f t="shared" si="21"/>
        <v>0</v>
      </c>
      <c r="I363" s="12">
        <f t="shared" si="21"/>
        <v>0</v>
      </c>
      <c r="J363" s="12">
        <f t="shared" si="21"/>
        <v>0</v>
      </c>
      <c r="K363" s="12">
        <f t="shared" si="21"/>
        <v>0</v>
      </c>
      <c r="L363" s="12">
        <f t="shared" si="21"/>
        <v>0</v>
      </c>
      <c r="M363" s="12">
        <f t="shared" si="21"/>
        <v>0</v>
      </c>
      <c r="N363" s="12">
        <f t="shared" si="21"/>
        <v>0</v>
      </c>
      <c r="O363" s="12">
        <f t="shared" si="21"/>
        <v>0</v>
      </c>
      <c r="P363" s="12">
        <f t="shared" si="21"/>
        <v>0</v>
      </c>
      <c r="Q363" s="12">
        <f t="shared" si="21"/>
        <v>0</v>
      </c>
      <c r="R363" s="12">
        <f t="shared" si="21"/>
        <v>0</v>
      </c>
    </row>
    <row r="365" spans="1:18" x14ac:dyDescent="0.25">
      <c r="A365" s="8">
        <v>46539</v>
      </c>
      <c r="C365" s="9">
        <f>ROUND(SUMIF(Sales!$A:$A,$A365,Sales!$Z:$Z),2)</f>
        <v>0</v>
      </c>
      <c r="D365" s="9">
        <f>ROUND(SUMIF('Motor Fuel'!$A:$A,$A365,'Motor Fuel'!$K:$K),2)</f>
        <v>0</v>
      </c>
      <c r="E365" s="9">
        <f>ROUND(SUMIF(Cigarette!$A:$A,$A365,Cigarette!$J:$J),2)</f>
        <v>0</v>
      </c>
      <c r="F365" s="9">
        <f>ROUND(SUMIF('Senior Citizen'!$A:$A,$A365,'Senior Citizen'!$E:$E),2)</f>
        <v>0</v>
      </c>
      <c r="G365" s="9">
        <f>ROUND(SUMIF(Liquor!$A:$A,$A365,Liquor!$G:$G),2)</f>
        <v>0</v>
      </c>
      <c r="H365" s="9">
        <f>ROUND(SUMIF('Public Utility'!$A:$A,$A365,'Public Utility'!$Q:$Q),2)</f>
        <v>0</v>
      </c>
      <c r="I365" s="9">
        <f>ROUND(SUMIF(Hotel!$A:$A,$A365,Hotel!$E:$E),2)</f>
        <v>0</v>
      </c>
      <c r="J365" s="9">
        <f>ROUND(SUMIF('Real Estate Transfer'!$A:$A,$A365,'Real Estate Transfer'!$F:$F),2)</f>
        <v>0</v>
      </c>
      <c r="K365" s="9">
        <f>ROUND(SUMIF('Charity Gaming'!$A:$A,$A365,'Charity Gaming'!$R:$R),2)</f>
        <v>0</v>
      </c>
      <c r="L365" s="9">
        <f>ROUND(SUMIF('Private Vehicle Use'!$A:$A,$A365,'Private Vehicle Use'!$E:$E),2)</f>
        <v>0</v>
      </c>
      <c r="M365" s="9">
        <f>ROUND(SUMIF('Business Income'!$A:$A,$A365,'Business Income'!$M:$M),2)</f>
        <v>0</v>
      </c>
      <c r="N365" s="9">
        <f>ROUND(SUMIF('Individual Income'!$A:$A,$A365,'Individual Income'!$I:$I),2)</f>
        <v>0</v>
      </c>
      <c r="O365" s="9">
        <f>ROUND(SUMIF('Automobile Renting'!$A:$A,$A365,'Automobile Renting'!$E:$E),2)</f>
        <v>0</v>
      </c>
      <c r="P365" s="9">
        <f>ROUND(SUMIF('Live Adult Entertainment'!$A:$A,$A365,'Live Adult Entertainment'!$E:$E),2)</f>
        <v>0</v>
      </c>
      <c r="Q365" s="9">
        <f>ROUND(SUMIF(Cannabis!$A:$A,$A365,Cannabis!$F:$F),2)</f>
        <v>0</v>
      </c>
      <c r="R365" s="9">
        <f t="shared" ref="R365:R394" si="22">ROUND(SUM(C365:Q365),2)</f>
        <v>0</v>
      </c>
    </row>
    <row r="366" spans="1:18" x14ac:dyDescent="0.25">
      <c r="A366" s="8">
        <v>46540</v>
      </c>
      <c r="C366" s="9">
        <f>ROUND(SUMIF(Sales!$A:$A,$A366,Sales!$Z:$Z),2)</f>
        <v>0</v>
      </c>
      <c r="D366" s="9">
        <f>ROUND(SUMIF('Motor Fuel'!$A:$A,$A366,'Motor Fuel'!$K:$K),2)</f>
        <v>0</v>
      </c>
      <c r="E366" s="9">
        <f>ROUND(SUMIF(Cigarette!$A:$A,$A366,Cigarette!$J:$J),2)</f>
        <v>0</v>
      </c>
      <c r="F366" s="9">
        <f>ROUND(SUMIF('Senior Citizen'!$A:$A,$A366,'Senior Citizen'!$E:$E),2)</f>
        <v>0</v>
      </c>
      <c r="G366" s="9">
        <f>ROUND(SUMIF(Liquor!$A:$A,$A366,Liquor!$G:$G),2)</f>
        <v>0</v>
      </c>
      <c r="H366" s="9">
        <f>ROUND(SUMIF('Public Utility'!$A:$A,$A366,'Public Utility'!$Q:$Q),2)</f>
        <v>0</v>
      </c>
      <c r="I366" s="9">
        <f>ROUND(SUMIF(Hotel!$A:$A,$A366,Hotel!$E:$E),2)</f>
        <v>0</v>
      </c>
      <c r="J366" s="9">
        <f>ROUND(SUMIF('Real Estate Transfer'!$A:$A,$A366,'Real Estate Transfer'!$F:$F),2)</f>
        <v>0</v>
      </c>
      <c r="K366" s="9">
        <f>ROUND(SUMIF('Charity Gaming'!$A:$A,$A366,'Charity Gaming'!$R:$R),2)</f>
        <v>0</v>
      </c>
      <c r="L366" s="9">
        <f>ROUND(SUMIF('Private Vehicle Use'!$A:$A,$A366,'Private Vehicle Use'!$E:$E),2)</f>
        <v>0</v>
      </c>
      <c r="M366" s="9">
        <f>ROUND(SUMIF('Business Income'!$A:$A,$A366,'Business Income'!$M:$M),2)</f>
        <v>0</v>
      </c>
      <c r="N366" s="9">
        <f>ROUND(SUMIF('Individual Income'!$A:$A,$A366,'Individual Income'!$I:$I),2)</f>
        <v>0</v>
      </c>
      <c r="O366" s="9">
        <f>ROUND(SUMIF('Automobile Renting'!$A:$A,$A366,'Automobile Renting'!$E:$E),2)</f>
        <v>0</v>
      </c>
      <c r="P366" s="9">
        <f>ROUND(SUMIF('Live Adult Entertainment'!$A:$A,$A366,'Live Adult Entertainment'!$E:$E),2)</f>
        <v>0</v>
      </c>
      <c r="Q366" s="9">
        <f>ROUND(SUMIF(Cannabis!$A:$A,$A366,Cannabis!$F:$F),2)</f>
        <v>0</v>
      </c>
      <c r="R366" s="9">
        <f t="shared" si="22"/>
        <v>0</v>
      </c>
    </row>
    <row r="367" spans="1:18" x14ac:dyDescent="0.25">
      <c r="A367" s="8">
        <v>46541</v>
      </c>
      <c r="C367" s="9">
        <f>ROUND(SUMIF(Sales!$A:$A,$A367,Sales!$Z:$Z),2)</f>
        <v>0</v>
      </c>
      <c r="D367" s="9">
        <f>ROUND(SUMIF('Motor Fuel'!$A:$A,$A367,'Motor Fuel'!$K:$K),2)</f>
        <v>0</v>
      </c>
      <c r="E367" s="9">
        <f>ROUND(SUMIF(Cigarette!$A:$A,$A367,Cigarette!$J:$J),2)</f>
        <v>0</v>
      </c>
      <c r="F367" s="9">
        <f>ROUND(SUMIF('Senior Citizen'!$A:$A,$A367,'Senior Citizen'!$E:$E),2)</f>
        <v>0</v>
      </c>
      <c r="G367" s="9">
        <f>ROUND(SUMIF(Liquor!$A:$A,$A367,Liquor!$G:$G),2)</f>
        <v>0</v>
      </c>
      <c r="H367" s="9">
        <f>ROUND(SUMIF('Public Utility'!$A:$A,$A367,'Public Utility'!$Q:$Q),2)</f>
        <v>0</v>
      </c>
      <c r="I367" s="9">
        <f>ROUND(SUMIF(Hotel!$A:$A,$A367,Hotel!$E:$E),2)</f>
        <v>0</v>
      </c>
      <c r="J367" s="9">
        <f>ROUND(SUMIF('Real Estate Transfer'!$A:$A,$A367,'Real Estate Transfer'!$F:$F),2)</f>
        <v>0</v>
      </c>
      <c r="K367" s="9">
        <f>ROUND(SUMIF('Charity Gaming'!$A:$A,$A367,'Charity Gaming'!$R:$R),2)</f>
        <v>0</v>
      </c>
      <c r="L367" s="9">
        <f>ROUND(SUMIF('Private Vehicle Use'!$A:$A,$A367,'Private Vehicle Use'!$E:$E),2)</f>
        <v>0</v>
      </c>
      <c r="M367" s="9">
        <f>ROUND(SUMIF('Business Income'!$A:$A,$A367,'Business Income'!$M:$M),2)</f>
        <v>0</v>
      </c>
      <c r="N367" s="9">
        <f>ROUND(SUMIF('Individual Income'!$A:$A,$A367,'Individual Income'!$I:$I),2)</f>
        <v>0</v>
      </c>
      <c r="O367" s="9">
        <f>ROUND(SUMIF('Automobile Renting'!$A:$A,$A367,'Automobile Renting'!$E:$E),2)</f>
        <v>0</v>
      </c>
      <c r="P367" s="9">
        <f>ROUND(SUMIF('Live Adult Entertainment'!$A:$A,$A367,'Live Adult Entertainment'!$E:$E),2)</f>
        <v>0</v>
      </c>
      <c r="Q367" s="9">
        <f>ROUND(SUMIF(Cannabis!$A:$A,$A367,Cannabis!$F:$F),2)</f>
        <v>0</v>
      </c>
      <c r="R367" s="9">
        <f t="shared" si="22"/>
        <v>0</v>
      </c>
    </row>
    <row r="368" spans="1:18" x14ac:dyDescent="0.25">
      <c r="A368" s="8">
        <v>46542</v>
      </c>
      <c r="C368" s="9">
        <f>ROUND(SUMIF(Sales!$A:$A,$A368,Sales!$Z:$Z),2)</f>
        <v>0</v>
      </c>
      <c r="D368" s="9">
        <f>ROUND(SUMIF('Motor Fuel'!$A:$A,$A368,'Motor Fuel'!$K:$K),2)</f>
        <v>0</v>
      </c>
      <c r="E368" s="9">
        <f>ROUND(SUMIF(Cigarette!$A:$A,$A368,Cigarette!$J:$J),2)</f>
        <v>0</v>
      </c>
      <c r="F368" s="9">
        <f>ROUND(SUMIF('Senior Citizen'!$A:$A,$A368,'Senior Citizen'!$E:$E),2)</f>
        <v>0</v>
      </c>
      <c r="G368" s="9">
        <f>ROUND(SUMIF(Liquor!$A:$A,$A368,Liquor!$G:$G),2)</f>
        <v>0</v>
      </c>
      <c r="H368" s="9">
        <f>ROUND(SUMIF('Public Utility'!$A:$A,$A368,'Public Utility'!$Q:$Q),2)</f>
        <v>0</v>
      </c>
      <c r="I368" s="9">
        <f>ROUND(SUMIF(Hotel!$A:$A,$A368,Hotel!$E:$E),2)</f>
        <v>0</v>
      </c>
      <c r="J368" s="9">
        <f>ROUND(SUMIF('Real Estate Transfer'!$A:$A,$A368,'Real Estate Transfer'!$F:$F),2)</f>
        <v>0</v>
      </c>
      <c r="K368" s="9">
        <f>ROUND(SUMIF('Charity Gaming'!$A:$A,$A368,'Charity Gaming'!$R:$R),2)</f>
        <v>0</v>
      </c>
      <c r="L368" s="9">
        <f>ROUND(SUMIF('Private Vehicle Use'!$A:$A,$A368,'Private Vehicle Use'!$E:$E),2)</f>
        <v>0</v>
      </c>
      <c r="M368" s="9">
        <f>ROUND(SUMIF('Business Income'!$A:$A,$A368,'Business Income'!$M:$M),2)</f>
        <v>0</v>
      </c>
      <c r="N368" s="9">
        <f>ROUND(SUMIF('Individual Income'!$A:$A,$A368,'Individual Income'!$I:$I),2)</f>
        <v>0</v>
      </c>
      <c r="O368" s="9">
        <f>ROUND(SUMIF('Automobile Renting'!$A:$A,$A368,'Automobile Renting'!$E:$E),2)</f>
        <v>0</v>
      </c>
      <c r="P368" s="9">
        <f>ROUND(SUMIF('Live Adult Entertainment'!$A:$A,$A368,'Live Adult Entertainment'!$E:$E),2)</f>
        <v>0</v>
      </c>
      <c r="Q368" s="9">
        <f>ROUND(SUMIF(Cannabis!$A:$A,$A368,Cannabis!$F:$F),2)</f>
        <v>0</v>
      </c>
      <c r="R368" s="9">
        <f t="shared" si="22"/>
        <v>0</v>
      </c>
    </row>
    <row r="369" spans="1:18" x14ac:dyDescent="0.25">
      <c r="A369" s="8">
        <v>46543</v>
      </c>
      <c r="C369" s="9">
        <f>ROUND(SUMIF(Sales!$A:$A,$A369,Sales!$Z:$Z),2)</f>
        <v>0</v>
      </c>
      <c r="D369" s="9">
        <f>ROUND(SUMIF('Motor Fuel'!$A:$A,$A369,'Motor Fuel'!$K:$K),2)</f>
        <v>0</v>
      </c>
      <c r="E369" s="9">
        <f>ROUND(SUMIF(Cigarette!$A:$A,$A369,Cigarette!$J:$J),2)</f>
        <v>0</v>
      </c>
      <c r="F369" s="9">
        <f>ROUND(SUMIF('Senior Citizen'!$A:$A,$A369,'Senior Citizen'!$E:$E),2)</f>
        <v>0</v>
      </c>
      <c r="G369" s="9">
        <f>ROUND(SUMIF(Liquor!$A:$A,$A369,Liquor!$G:$G),2)</f>
        <v>0</v>
      </c>
      <c r="H369" s="9">
        <f>ROUND(SUMIF('Public Utility'!$A:$A,$A369,'Public Utility'!$Q:$Q),2)</f>
        <v>0</v>
      </c>
      <c r="I369" s="9">
        <f>ROUND(SUMIF(Hotel!$A:$A,$A369,Hotel!$E:$E),2)</f>
        <v>0</v>
      </c>
      <c r="J369" s="9">
        <f>ROUND(SUMIF('Real Estate Transfer'!$A:$A,$A369,'Real Estate Transfer'!$F:$F),2)</f>
        <v>0</v>
      </c>
      <c r="K369" s="9">
        <f>ROUND(SUMIF('Charity Gaming'!$A:$A,$A369,'Charity Gaming'!$R:$R),2)</f>
        <v>0</v>
      </c>
      <c r="L369" s="9">
        <f>ROUND(SUMIF('Private Vehicle Use'!$A:$A,$A369,'Private Vehicle Use'!$E:$E),2)</f>
        <v>0</v>
      </c>
      <c r="M369" s="9">
        <f>ROUND(SUMIF('Business Income'!$A:$A,$A369,'Business Income'!$M:$M),2)</f>
        <v>0</v>
      </c>
      <c r="N369" s="9">
        <f>ROUND(SUMIF('Individual Income'!$A:$A,$A369,'Individual Income'!$I:$I),2)</f>
        <v>0</v>
      </c>
      <c r="O369" s="9">
        <f>ROUND(SUMIF('Automobile Renting'!$A:$A,$A369,'Automobile Renting'!$E:$E),2)</f>
        <v>0</v>
      </c>
      <c r="P369" s="9">
        <f>ROUND(SUMIF('Live Adult Entertainment'!$A:$A,$A369,'Live Adult Entertainment'!$E:$E),2)</f>
        <v>0</v>
      </c>
      <c r="Q369" s="9">
        <f>ROUND(SUMIF(Cannabis!$A:$A,$A369,Cannabis!$F:$F),2)</f>
        <v>0</v>
      </c>
      <c r="R369" s="9">
        <f t="shared" si="22"/>
        <v>0</v>
      </c>
    </row>
    <row r="370" spans="1:18" x14ac:dyDescent="0.25">
      <c r="A370" s="8">
        <v>46544</v>
      </c>
      <c r="C370" s="9">
        <f>ROUND(SUMIF(Sales!$A:$A,$A370,Sales!$Z:$Z),2)</f>
        <v>0</v>
      </c>
      <c r="D370" s="9">
        <f>ROUND(SUMIF('Motor Fuel'!$A:$A,$A370,'Motor Fuel'!$K:$K),2)</f>
        <v>0</v>
      </c>
      <c r="E370" s="9">
        <f>ROUND(SUMIF(Cigarette!$A:$A,$A370,Cigarette!$J:$J),2)</f>
        <v>0</v>
      </c>
      <c r="F370" s="9">
        <f>ROUND(SUMIF('Senior Citizen'!$A:$A,$A370,'Senior Citizen'!$E:$E),2)</f>
        <v>0</v>
      </c>
      <c r="G370" s="9">
        <f>ROUND(SUMIF(Liquor!$A:$A,$A370,Liquor!$G:$G),2)</f>
        <v>0</v>
      </c>
      <c r="H370" s="9">
        <f>ROUND(SUMIF('Public Utility'!$A:$A,$A370,'Public Utility'!$Q:$Q),2)</f>
        <v>0</v>
      </c>
      <c r="I370" s="9">
        <f>ROUND(SUMIF(Hotel!$A:$A,$A370,Hotel!$E:$E),2)</f>
        <v>0</v>
      </c>
      <c r="J370" s="9">
        <f>ROUND(SUMIF('Real Estate Transfer'!$A:$A,$A370,'Real Estate Transfer'!$F:$F),2)</f>
        <v>0</v>
      </c>
      <c r="K370" s="9">
        <f>ROUND(SUMIF('Charity Gaming'!$A:$A,$A370,'Charity Gaming'!$R:$R),2)</f>
        <v>0</v>
      </c>
      <c r="L370" s="9">
        <f>ROUND(SUMIF('Private Vehicle Use'!$A:$A,$A370,'Private Vehicle Use'!$E:$E),2)</f>
        <v>0</v>
      </c>
      <c r="M370" s="9">
        <f>ROUND(SUMIF('Business Income'!$A:$A,$A370,'Business Income'!$M:$M),2)</f>
        <v>0</v>
      </c>
      <c r="N370" s="9">
        <f>ROUND(SUMIF('Individual Income'!$A:$A,$A370,'Individual Income'!$I:$I),2)</f>
        <v>0</v>
      </c>
      <c r="O370" s="9">
        <f>ROUND(SUMIF('Automobile Renting'!$A:$A,$A370,'Automobile Renting'!$E:$E),2)</f>
        <v>0</v>
      </c>
      <c r="P370" s="9">
        <f>ROUND(SUMIF('Live Adult Entertainment'!$A:$A,$A370,'Live Adult Entertainment'!$E:$E),2)</f>
        <v>0</v>
      </c>
      <c r="Q370" s="9">
        <f>ROUND(SUMIF(Cannabis!$A:$A,$A370,Cannabis!$F:$F),2)</f>
        <v>0</v>
      </c>
      <c r="R370" s="9">
        <f t="shared" si="22"/>
        <v>0</v>
      </c>
    </row>
    <row r="371" spans="1:18" x14ac:dyDescent="0.25">
      <c r="A371" s="8">
        <v>46545</v>
      </c>
      <c r="C371" s="9">
        <f>ROUND(SUMIF(Sales!$A:$A,$A371,Sales!$Z:$Z),2)</f>
        <v>0</v>
      </c>
      <c r="D371" s="9">
        <f>ROUND(SUMIF('Motor Fuel'!$A:$A,$A371,'Motor Fuel'!$K:$K),2)</f>
        <v>0</v>
      </c>
      <c r="E371" s="9">
        <f>ROUND(SUMIF(Cigarette!$A:$A,$A371,Cigarette!$J:$J),2)</f>
        <v>0</v>
      </c>
      <c r="F371" s="9">
        <f>ROUND(SUMIF('Senior Citizen'!$A:$A,$A371,'Senior Citizen'!$E:$E),2)</f>
        <v>0</v>
      </c>
      <c r="G371" s="9">
        <f>ROUND(SUMIF(Liquor!$A:$A,$A371,Liquor!$G:$G),2)</f>
        <v>0</v>
      </c>
      <c r="H371" s="9">
        <f>ROUND(SUMIF('Public Utility'!$A:$A,$A371,'Public Utility'!$Q:$Q),2)</f>
        <v>0</v>
      </c>
      <c r="I371" s="9">
        <f>ROUND(SUMIF(Hotel!$A:$A,$A371,Hotel!$E:$E),2)</f>
        <v>0</v>
      </c>
      <c r="J371" s="9">
        <f>ROUND(SUMIF('Real Estate Transfer'!$A:$A,$A371,'Real Estate Transfer'!$F:$F),2)</f>
        <v>0</v>
      </c>
      <c r="K371" s="9">
        <f>ROUND(SUMIF('Charity Gaming'!$A:$A,$A371,'Charity Gaming'!$R:$R),2)</f>
        <v>0</v>
      </c>
      <c r="L371" s="9">
        <f>ROUND(SUMIF('Private Vehicle Use'!$A:$A,$A371,'Private Vehicle Use'!$E:$E),2)</f>
        <v>0</v>
      </c>
      <c r="M371" s="9">
        <f>ROUND(SUMIF('Business Income'!$A:$A,$A371,'Business Income'!$M:$M),2)</f>
        <v>0</v>
      </c>
      <c r="N371" s="9">
        <f>ROUND(SUMIF('Individual Income'!$A:$A,$A371,'Individual Income'!$I:$I),2)</f>
        <v>0</v>
      </c>
      <c r="O371" s="9">
        <f>ROUND(SUMIF('Automobile Renting'!$A:$A,$A371,'Automobile Renting'!$E:$E),2)</f>
        <v>0</v>
      </c>
      <c r="P371" s="9">
        <f>ROUND(SUMIF('Live Adult Entertainment'!$A:$A,$A371,'Live Adult Entertainment'!$E:$E),2)</f>
        <v>0</v>
      </c>
      <c r="Q371" s="9">
        <f>ROUND(SUMIF(Cannabis!$A:$A,$A371,Cannabis!$F:$F),2)</f>
        <v>0</v>
      </c>
      <c r="R371" s="9">
        <f t="shared" si="22"/>
        <v>0</v>
      </c>
    </row>
    <row r="372" spans="1:18" x14ac:dyDescent="0.25">
      <c r="A372" s="8">
        <v>46546</v>
      </c>
      <c r="C372" s="9">
        <f>ROUND(SUMIF(Sales!$A:$A,$A372,Sales!$Z:$Z),2)</f>
        <v>0</v>
      </c>
      <c r="D372" s="9">
        <f>ROUND(SUMIF('Motor Fuel'!$A:$A,$A372,'Motor Fuel'!$K:$K),2)</f>
        <v>0</v>
      </c>
      <c r="E372" s="9">
        <f>ROUND(SUMIF(Cigarette!$A:$A,$A372,Cigarette!$J:$J),2)</f>
        <v>0</v>
      </c>
      <c r="F372" s="9">
        <f>ROUND(SUMIF('Senior Citizen'!$A:$A,$A372,'Senior Citizen'!$E:$E),2)</f>
        <v>0</v>
      </c>
      <c r="G372" s="9">
        <f>ROUND(SUMIF(Liquor!$A:$A,$A372,Liquor!$G:$G),2)</f>
        <v>0</v>
      </c>
      <c r="H372" s="9">
        <f>ROUND(SUMIF('Public Utility'!$A:$A,$A372,'Public Utility'!$Q:$Q),2)</f>
        <v>0</v>
      </c>
      <c r="I372" s="9">
        <f>ROUND(SUMIF(Hotel!$A:$A,$A372,Hotel!$E:$E),2)</f>
        <v>0</v>
      </c>
      <c r="J372" s="9">
        <f>ROUND(SUMIF('Real Estate Transfer'!$A:$A,$A372,'Real Estate Transfer'!$F:$F),2)</f>
        <v>0</v>
      </c>
      <c r="K372" s="9">
        <f>ROUND(SUMIF('Charity Gaming'!$A:$A,$A372,'Charity Gaming'!$R:$R),2)</f>
        <v>0</v>
      </c>
      <c r="L372" s="9">
        <f>ROUND(SUMIF('Private Vehicle Use'!$A:$A,$A372,'Private Vehicle Use'!$E:$E),2)</f>
        <v>0</v>
      </c>
      <c r="M372" s="9">
        <f>ROUND(SUMIF('Business Income'!$A:$A,$A372,'Business Income'!$M:$M),2)</f>
        <v>0</v>
      </c>
      <c r="N372" s="9">
        <f>ROUND(SUMIF('Individual Income'!$A:$A,$A372,'Individual Income'!$I:$I),2)</f>
        <v>0</v>
      </c>
      <c r="O372" s="9">
        <f>ROUND(SUMIF('Automobile Renting'!$A:$A,$A372,'Automobile Renting'!$E:$E),2)</f>
        <v>0</v>
      </c>
      <c r="P372" s="9">
        <f>ROUND(SUMIF('Live Adult Entertainment'!$A:$A,$A372,'Live Adult Entertainment'!$E:$E),2)</f>
        <v>0</v>
      </c>
      <c r="Q372" s="9">
        <f>ROUND(SUMIF(Cannabis!$A:$A,$A372,Cannabis!$F:$F),2)</f>
        <v>0</v>
      </c>
      <c r="R372" s="9">
        <f t="shared" si="22"/>
        <v>0</v>
      </c>
    </row>
    <row r="373" spans="1:18" x14ac:dyDescent="0.25">
      <c r="A373" s="8">
        <v>46547</v>
      </c>
      <c r="C373" s="9">
        <f>ROUND(SUMIF(Sales!$A:$A,$A373,Sales!$Z:$Z),2)</f>
        <v>0</v>
      </c>
      <c r="D373" s="9">
        <f>ROUND(SUMIF('Motor Fuel'!$A:$A,$A373,'Motor Fuel'!$K:$K),2)</f>
        <v>0</v>
      </c>
      <c r="E373" s="9">
        <f>ROUND(SUMIF(Cigarette!$A:$A,$A373,Cigarette!$J:$J),2)</f>
        <v>0</v>
      </c>
      <c r="F373" s="9">
        <f>ROUND(SUMIF('Senior Citizen'!$A:$A,$A373,'Senior Citizen'!$E:$E),2)</f>
        <v>0</v>
      </c>
      <c r="G373" s="9">
        <f>ROUND(SUMIF(Liquor!$A:$A,$A373,Liquor!$G:$G),2)</f>
        <v>0</v>
      </c>
      <c r="H373" s="9">
        <f>ROUND(SUMIF('Public Utility'!$A:$A,$A373,'Public Utility'!$Q:$Q),2)</f>
        <v>0</v>
      </c>
      <c r="I373" s="9">
        <f>ROUND(SUMIF(Hotel!$A:$A,$A373,Hotel!$E:$E),2)</f>
        <v>0</v>
      </c>
      <c r="J373" s="9">
        <f>ROUND(SUMIF('Real Estate Transfer'!$A:$A,$A373,'Real Estate Transfer'!$F:$F),2)</f>
        <v>0</v>
      </c>
      <c r="K373" s="9">
        <f>ROUND(SUMIF('Charity Gaming'!$A:$A,$A373,'Charity Gaming'!$R:$R),2)</f>
        <v>0</v>
      </c>
      <c r="L373" s="9">
        <f>ROUND(SUMIF('Private Vehicle Use'!$A:$A,$A373,'Private Vehicle Use'!$E:$E),2)</f>
        <v>0</v>
      </c>
      <c r="M373" s="9">
        <f>ROUND(SUMIF('Business Income'!$A:$A,$A373,'Business Income'!$M:$M),2)</f>
        <v>0</v>
      </c>
      <c r="N373" s="9">
        <f>ROUND(SUMIF('Individual Income'!$A:$A,$A373,'Individual Income'!$I:$I),2)</f>
        <v>0</v>
      </c>
      <c r="O373" s="9">
        <f>ROUND(SUMIF('Automobile Renting'!$A:$A,$A373,'Automobile Renting'!$E:$E),2)</f>
        <v>0</v>
      </c>
      <c r="P373" s="9">
        <f>ROUND(SUMIF('Live Adult Entertainment'!$A:$A,$A373,'Live Adult Entertainment'!$E:$E),2)</f>
        <v>0</v>
      </c>
      <c r="Q373" s="9">
        <f>ROUND(SUMIF(Cannabis!$A:$A,$A373,Cannabis!$F:$F),2)</f>
        <v>0</v>
      </c>
      <c r="R373" s="9">
        <f t="shared" si="22"/>
        <v>0</v>
      </c>
    </row>
    <row r="374" spans="1:18" x14ac:dyDescent="0.25">
      <c r="A374" s="8">
        <v>46548</v>
      </c>
      <c r="C374" s="9">
        <f>ROUND(SUMIF(Sales!$A:$A,$A374,Sales!$Z:$Z),2)</f>
        <v>0</v>
      </c>
      <c r="D374" s="9">
        <f>ROUND(SUMIF('Motor Fuel'!$A:$A,$A374,'Motor Fuel'!$K:$K),2)</f>
        <v>0</v>
      </c>
      <c r="E374" s="9">
        <f>ROUND(SUMIF(Cigarette!$A:$A,$A374,Cigarette!$J:$J),2)</f>
        <v>0</v>
      </c>
      <c r="F374" s="9">
        <f>ROUND(SUMIF('Senior Citizen'!$A:$A,$A374,'Senior Citizen'!$E:$E),2)</f>
        <v>0</v>
      </c>
      <c r="G374" s="9">
        <f>ROUND(SUMIF(Liquor!$A:$A,$A374,Liquor!$G:$G),2)</f>
        <v>0</v>
      </c>
      <c r="H374" s="9">
        <f>ROUND(SUMIF('Public Utility'!$A:$A,$A374,'Public Utility'!$Q:$Q),2)</f>
        <v>0</v>
      </c>
      <c r="I374" s="9">
        <f>ROUND(SUMIF(Hotel!$A:$A,$A374,Hotel!$E:$E),2)</f>
        <v>0</v>
      </c>
      <c r="J374" s="9">
        <f>ROUND(SUMIF('Real Estate Transfer'!$A:$A,$A374,'Real Estate Transfer'!$F:$F),2)</f>
        <v>0</v>
      </c>
      <c r="K374" s="9">
        <f>ROUND(SUMIF('Charity Gaming'!$A:$A,$A374,'Charity Gaming'!$R:$R),2)</f>
        <v>0</v>
      </c>
      <c r="L374" s="9">
        <f>ROUND(SUMIF('Private Vehicle Use'!$A:$A,$A374,'Private Vehicle Use'!$E:$E),2)</f>
        <v>0</v>
      </c>
      <c r="M374" s="9">
        <f>ROUND(SUMIF('Business Income'!$A:$A,$A374,'Business Income'!$M:$M),2)</f>
        <v>0</v>
      </c>
      <c r="N374" s="9">
        <f>ROUND(SUMIF('Individual Income'!$A:$A,$A374,'Individual Income'!$I:$I),2)</f>
        <v>0</v>
      </c>
      <c r="O374" s="9">
        <f>ROUND(SUMIF('Automobile Renting'!$A:$A,$A374,'Automobile Renting'!$E:$E),2)</f>
        <v>0</v>
      </c>
      <c r="P374" s="9">
        <f>ROUND(SUMIF('Live Adult Entertainment'!$A:$A,$A374,'Live Adult Entertainment'!$E:$E),2)</f>
        <v>0</v>
      </c>
      <c r="Q374" s="9">
        <f>ROUND(SUMIF(Cannabis!$A:$A,$A374,Cannabis!$F:$F),2)</f>
        <v>0</v>
      </c>
      <c r="R374" s="9">
        <f t="shared" si="22"/>
        <v>0</v>
      </c>
    </row>
    <row r="375" spans="1:18" x14ac:dyDescent="0.25">
      <c r="A375" s="8">
        <v>46549</v>
      </c>
      <c r="C375" s="9">
        <f>ROUND(SUMIF(Sales!$A:$A,$A375,Sales!$Z:$Z),2)</f>
        <v>0</v>
      </c>
      <c r="D375" s="9">
        <f>ROUND(SUMIF('Motor Fuel'!$A:$A,$A375,'Motor Fuel'!$K:$K),2)</f>
        <v>0</v>
      </c>
      <c r="E375" s="9">
        <f>ROUND(SUMIF(Cigarette!$A:$A,$A375,Cigarette!$J:$J),2)</f>
        <v>0</v>
      </c>
      <c r="F375" s="9">
        <f>ROUND(SUMIF('Senior Citizen'!$A:$A,$A375,'Senior Citizen'!$E:$E),2)</f>
        <v>0</v>
      </c>
      <c r="G375" s="9">
        <f>ROUND(SUMIF(Liquor!$A:$A,$A375,Liquor!$G:$G),2)</f>
        <v>0</v>
      </c>
      <c r="H375" s="9">
        <f>ROUND(SUMIF('Public Utility'!$A:$A,$A375,'Public Utility'!$Q:$Q),2)</f>
        <v>0</v>
      </c>
      <c r="I375" s="9">
        <f>ROUND(SUMIF(Hotel!$A:$A,$A375,Hotel!$E:$E),2)</f>
        <v>0</v>
      </c>
      <c r="J375" s="9">
        <f>ROUND(SUMIF('Real Estate Transfer'!$A:$A,$A375,'Real Estate Transfer'!$F:$F),2)</f>
        <v>0</v>
      </c>
      <c r="K375" s="9">
        <f>ROUND(SUMIF('Charity Gaming'!$A:$A,$A375,'Charity Gaming'!$R:$R),2)</f>
        <v>0</v>
      </c>
      <c r="L375" s="9">
        <f>ROUND(SUMIF('Private Vehicle Use'!$A:$A,$A375,'Private Vehicle Use'!$E:$E),2)</f>
        <v>0</v>
      </c>
      <c r="M375" s="9">
        <f>ROUND(SUMIF('Business Income'!$A:$A,$A375,'Business Income'!$M:$M),2)</f>
        <v>0</v>
      </c>
      <c r="N375" s="9">
        <f>ROUND(SUMIF('Individual Income'!$A:$A,$A375,'Individual Income'!$I:$I),2)</f>
        <v>0</v>
      </c>
      <c r="O375" s="9">
        <f>ROUND(SUMIF('Automobile Renting'!$A:$A,$A375,'Automobile Renting'!$E:$E),2)</f>
        <v>0</v>
      </c>
      <c r="P375" s="9">
        <f>ROUND(SUMIF('Live Adult Entertainment'!$A:$A,$A375,'Live Adult Entertainment'!$E:$E),2)</f>
        <v>0</v>
      </c>
      <c r="Q375" s="9">
        <f>ROUND(SUMIF(Cannabis!$A:$A,$A375,Cannabis!$F:$F),2)</f>
        <v>0</v>
      </c>
      <c r="R375" s="9">
        <f t="shared" si="22"/>
        <v>0</v>
      </c>
    </row>
    <row r="376" spans="1:18" x14ac:dyDescent="0.25">
      <c r="A376" s="8">
        <v>46550</v>
      </c>
      <c r="C376" s="9">
        <f>ROUND(SUMIF(Sales!$A:$A,$A376,Sales!$Z:$Z),2)</f>
        <v>0</v>
      </c>
      <c r="D376" s="9">
        <f>ROUND(SUMIF('Motor Fuel'!$A:$A,$A376,'Motor Fuel'!$K:$K),2)</f>
        <v>0</v>
      </c>
      <c r="E376" s="9">
        <f>ROUND(SUMIF(Cigarette!$A:$A,$A376,Cigarette!$J:$J),2)</f>
        <v>0</v>
      </c>
      <c r="F376" s="9">
        <f>ROUND(SUMIF('Senior Citizen'!$A:$A,$A376,'Senior Citizen'!$E:$E),2)</f>
        <v>0</v>
      </c>
      <c r="G376" s="9">
        <f>ROUND(SUMIF(Liquor!$A:$A,$A376,Liquor!$G:$G),2)</f>
        <v>0</v>
      </c>
      <c r="H376" s="9">
        <f>ROUND(SUMIF('Public Utility'!$A:$A,$A376,'Public Utility'!$Q:$Q),2)</f>
        <v>0</v>
      </c>
      <c r="I376" s="9">
        <f>ROUND(SUMIF(Hotel!$A:$A,$A376,Hotel!$E:$E),2)</f>
        <v>0</v>
      </c>
      <c r="J376" s="9">
        <f>ROUND(SUMIF('Real Estate Transfer'!$A:$A,$A376,'Real Estate Transfer'!$F:$F),2)</f>
        <v>0</v>
      </c>
      <c r="K376" s="9">
        <f>ROUND(SUMIF('Charity Gaming'!$A:$A,$A376,'Charity Gaming'!$R:$R),2)</f>
        <v>0</v>
      </c>
      <c r="L376" s="9">
        <f>ROUND(SUMIF('Private Vehicle Use'!$A:$A,$A376,'Private Vehicle Use'!$E:$E),2)</f>
        <v>0</v>
      </c>
      <c r="M376" s="9">
        <f>ROUND(SUMIF('Business Income'!$A:$A,$A376,'Business Income'!$M:$M),2)</f>
        <v>0</v>
      </c>
      <c r="N376" s="9">
        <f>ROUND(SUMIF('Individual Income'!$A:$A,$A376,'Individual Income'!$I:$I),2)</f>
        <v>0</v>
      </c>
      <c r="O376" s="9">
        <f>ROUND(SUMIF('Automobile Renting'!$A:$A,$A376,'Automobile Renting'!$E:$E),2)</f>
        <v>0</v>
      </c>
      <c r="P376" s="9">
        <f>ROUND(SUMIF('Live Adult Entertainment'!$A:$A,$A376,'Live Adult Entertainment'!$E:$E),2)</f>
        <v>0</v>
      </c>
      <c r="Q376" s="9">
        <f>ROUND(SUMIF(Cannabis!$A:$A,$A376,Cannabis!$F:$F),2)</f>
        <v>0</v>
      </c>
      <c r="R376" s="9">
        <f t="shared" si="22"/>
        <v>0</v>
      </c>
    </row>
    <row r="377" spans="1:18" x14ac:dyDescent="0.25">
      <c r="A377" s="8">
        <v>46551</v>
      </c>
      <c r="C377" s="9">
        <f>ROUND(SUMIF(Sales!$A:$A,$A377,Sales!$Z:$Z),2)</f>
        <v>0</v>
      </c>
      <c r="D377" s="9">
        <f>ROUND(SUMIF('Motor Fuel'!$A:$A,$A377,'Motor Fuel'!$K:$K),2)</f>
        <v>0</v>
      </c>
      <c r="E377" s="9">
        <f>ROUND(SUMIF(Cigarette!$A:$A,$A377,Cigarette!$J:$J),2)</f>
        <v>0</v>
      </c>
      <c r="F377" s="9">
        <f>ROUND(SUMIF('Senior Citizen'!$A:$A,$A377,'Senior Citizen'!$E:$E),2)</f>
        <v>0</v>
      </c>
      <c r="G377" s="9">
        <f>ROUND(SUMIF(Liquor!$A:$A,$A377,Liquor!$G:$G),2)</f>
        <v>0</v>
      </c>
      <c r="H377" s="9">
        <f>ROUND(SUMIF('Public Utility'!$A:$A,$A377,'Public Utility'!$Q:$Q),2)</f>
        <v>0</v>
      </c>
      <c r="I377" s="9">
        <f>ROUND(SUMIF(Hotel!$A:$A,$A377,Hotel!$E:$E),2)</f>
        <v>0</v>
      </c>
      <c r="J377" s="9">
        <f>ROUND(SUMIF('Real Estate Transfer'!$A:$A,$A377,'Real Estate Transfer'!$F:$F),2)</f>
        <v>0</v>
      </c>
      <c r="K377" s="9">
        <f>ROUND(SUMIF('Charity Gaming'!$A:$A,$A377,'Charity Gaming'!$R:$R),2)</f>
        <v>0</v>
      </c>
      <c r="L377" s="9">
        <f>ROUND(SUMIF('Private Vehicle Use'!$A:$A,$A377,'Private Vehicle Use'!$E:$E),2)</f>
        <v>0</v>
      </c>
      <c r="M377" s="9">
        <f>ROUND(SUMIF('Business Income'!$A:$A,$A377,'Business Income'!$M:$M),2)</f>
        <v>0</v>
      </c>
      <c r="N377" s="9">
        <f>ROUND(SUMIF('Individual Income'!$A:$A,$A377,'Individual Income'!$I:$I),2)</f>
        <v>0</v>
      </c>
      <c r="O377" s="9">
        <f>ROUND(SUMIF('Automobile Renting'!$A:$A,$A377,'Automobile Renting'!$E:$E),2)</f>
        <v>0</v>
      </c>
      <c r="P377" s="9">
        <f>ROUND(SUMIF('Live Adult Entertainment'!$A:$A,$A377,'Live Adult Entertainment'!$E:$E),2)</f>
        <v>0</v>
      </c>
      <c r="Q377" s="9">
        <f>ROUND(SUMIF(Cannabis!$A:$A,$A377,Cannabis!$F:$F),2)</f>
        <v>0</v>
      </c>
      <c r="R377" s="9">
        <f t="shared" si="22"/>
        <v>0</v>
      </c>
    </row>
    <row r="378" spans="1:18" x14ac:dyDescent="0.25">
      <c r="A378" s="8">
        <v>46552</v>
      </c>
      <c r="C378" s="9">
        <f>ROUND(SUMIF(Sales!$A:$A,$A378,Sales!$Z:$Z),2)</f>
        <v>0</v>
      </c>
      <c r="D378" s="9">
        <f>ROUND(SUMIF('Motor Fuel'!$A:$A,$A378,'Motor Fuel'!$K:$K),2)</f>
        <v>0</v>
      </c>
      <c r="E378" s="9">
        <f>ROUND(SUMIF(Cigarette!$A:$A,$A378,Cigarette!$J:$J),2)</f>
        <v>0</v>
      </c>
      <c r="F378" s="9">
        <f>ROUND(SUMIF('Senior Citizen'!$A:$A,$A378,'Senior Citizen'!$E:$E),2)</f>
        <v>0</v>
      </c>
      <c r="G378" s="9">
        <f>ROUND(SUMIF(Liquor!$A:$A,$A378,Liquor!$G:$G),2)</f>
        <v>0</v>
      </c>
      <c r="H378" s="9">
        <f>ROUND(SUMIF('Public Utility'!$A:$A,$A378,'Public Utility'!$Q:$Q),2)</f>
        <v>0</v>
      </c>
      <c r="I378" s="9">
        <f>ROUND(SUMIF(Hotel!$A:$A,$A378,Hotel!$E:$E),2)</f>
        <v>0</v>
      </c>
      <c r="J378" s="9">
        <f>ROUND(SUMIF('Real Estate Transfer'!$A:$A,$A378,'Real Estate Transfer'!$F:$F),2)</f>
        <v>0</v>
      </c>
      <c r="K378" s="9">
        <f>ROUND(SUMIF('Charity Gaming'!$A:$A,$A378,'Charity Gaming'!$R:$R),2)</f>
        <v>0</v>
      </c>
      <c r="L378" s="9">
        <f>ROUND(SUMIF('Private Vehicle Use'!$A:$A,$A378,'Private Vehicle Use'!$E:$E),2)</f>
        <v>0</v>
      </c>
      <c r="M378" s="9">
        <f>ROUND(SUMIF('Business Income'!$A:$A,$A378,'Business Income'!$M:$M),2)</f>
        <v>0</v>
      </c>
      <c r="N378" s="9">
        <f>ROUND(SUMIF('Individual Income'!$A:$A,$A378,'Individual Income'!$I:$I),2)</f>
        <v>0</v>
      </c>
      <c r="O378" s="9">
        <f>ROUND(SUMIF('Automobile Renting'!$A:$A,$A378,'Automobile Renting'!$E:$E),2)</f>
        <v>0</v>
      </c>
      <c r="P378" s="9">
        <f>ROUND(SUMIF('Live Adult Entertainment'!$A:$A,$A378,'Live Adult Entertainment'!$E:$E),2)</f>
        <v>0</v>
      </c>
      <c r="Q378" s="9">
        <f>ROUND(SUMIF(Cannabis!$A:$A,$A378,Cannabis!$F:$F),2)</f>
        <v>0</v>
      </c>
      <c r="R378" s="9">
        <f t="shared" si="22"/>
        <v>0</v>
      </c>
    </row>
    <row r="379" spans="1:18" x14ac:dyDescent="0.25">
      <c r="A379" s="8">
        <v>46553</v>
      </c>
      <c r="C379" s="9">
        <f>ROUND(SUMIF(Sales!$A:$A,$A379,Sales!$Z:$Z),2)</f>
        <v>0</v>
      </c>
      <c r="D379" s="9">
        <f>ROUND(SUMIF('Motor Fuel'!$A:$A,$A379,'Motor Fuel'!$K:$K),2)</f>
        <v>0</v>
      </c>
      <c r="E379" s="9">
        <f>ROUND(SUMIF(Cigarette!$A:$A,$A379,Cigarette!$J:$J),2)</f>
        <v>0</v>
      </c>
      <c r="F379" s="9">
        <f>ROUND(SUMIF('Senior Citizen'!$A:$A,$A379,'Senior Citizen'!$E:$E),2)</f>
        <v>0</v>
      </c>
      <c r="G379" s="9">
        <f>ROUND(SUMIF(Liquor!$A:$A,$A379,Liquor!$G:$G),2)</f>
        <v>0</v>
      </c>
      <c r="H379" s="9">
        <f>ROUND(SUMIF('Public Utility'!$A:$A,$A379,'Public Utility'!$Q:$Q),2)</f>
        <v>0</v>
      </c>
      <c r="I379" s="9">
        <f>ROUND(SUMIF(Hotel!$A:$A,$A379,Hotel!$E:$E),2)</f>
        <v>0</v>
      </c>
      <c r="J379" s="9">
        <f>ROUND(SUMIF('Real Estate Transfer'!$A:$A,$A379,'Real Estate Transfer'!$F:$F),2)</f>
        <v>0</v>
      </c>
      <c r="K379" s="9">
        <f>ROUND(SUMIF('Charity Gaming'!$A:$A,$A379,'Charity Gaming'!$R:$R),2)</f>
        <v>0</v>
      </c>
      <c r="L379" s="9">
        <f>ROUND(SUMIF('Private Vehicle Use'!$A:$A,$A379,'Private Vehicle Use'!$E:$E),2)</f>
        <v>0</v>
      </c>
      <c r="M379" s="9">
        <f>ROUND(SUMIF('Business Income'!$A:$A,$A379,'Business Income'!$M:$M),2)</f>
        <v>0</v>
      </c>
      <c r="N379" s="9">
        <f>ROUND(SUMIF('Individual Income'!$A:$A,$A379,'Individual Income'!$I:$I),2)</f>
        <v>0</v>
      </c>
      <c r="O379" s="9">
        <f>ROUND(SUMIF('Automobile Renting'!$A:$A,$A379,'Automobile Renting'!$E:$E),2)</f>
        <v>0</v>
      </c>
      <c r="P379" s="9">
        <f>ROUND(SUMIF('Live Adult Entertainment'!$A:$A,$A379,'Live Adult Entertainment'!$E:$E),2)</f>
        <v>0</v>
      </c>
      <c r="Q379" s="9">
        <f>ROUND(SUMIF(Cannabis!$A:$A,$A379,Cannabis!$F:$F),2)</f>
        <v>0</v>
      </c>
      <c r="R379" s="9">
        <f t="shared" si="22"/>
        <v>0</v>
      </c>
    </row>
    <row r="380" spans="1:18" x14ac:dyDescent="0.25">
      <c r="A380" s="8">
        <v>46554</v>
      </c>
      <c r="C380" s="9">
        <f>ROUND(SUMIF(Sales!$A:$A,$A380,Sales!$Z:$Z),2)</f>
        <v>0</v>
      </c>
      <c r="D380" s="9">
        <f>ROUND(SUMIF('Motor Fuel'!$A:$A,$A380,'Motor Fuel'!$K:$K),2)</f>
        <v>0</v>
      </c>
      <c r="E380" s="9">
        <f>ROUND(SUMIF(Cigarette!$A:$A,$A380,Cigarette!$J:$J),2)</f>
        <v>0</v>
      </c>
      <c r="F380" s="9">
        <f>ROUND(SUMIF('Senior Citizen'!$A:$A,$A380,'Senior Citizen'!$E:$E),2)</f>
        <v>0</v>
      </c>
      <c r="G380" s="9">
        <f>ROUND(SUMIF(Liquor!$A:$A,$A380,Liquor!$G:$G),2)</f>
        <v>0</v>
      </c>
      <c r="H380" s="9">
        <f>ROUND(SUMIF('Public Utility'!$A:$A,$A380,'Public Utility'!$Q:$Q),2)</f>
        <v>0</v>
      </c>
      <c r="I380" s="9">
        <f>ROUND(SUMIF(Hotel!$A:$A,$A380,Hotel!$E:$E),2)</f>
        <v>0</v>
      </c>
      <c r="J380" s="9">
        <f>ROUND(SUMIF('Real Estate Transfer'!$A:$A,$A380,'Real Estate Transfer'!$F:$F),2)</f>
        <v>0</v>
      </c>
      <c r="K380" s="9">
        <f>ROUND(SUMIF('Charity Gaming'!$A:$A,$A380,'Charity Gaming'!$R:$R),2)</f>
        <v>0</v>
      </c>
      <c r="L380" s="9">
        <f>ROUND(SUMIF('Private Vehicle Use'!$A:$A,$A380,'Private Vehicle Use'!$E:$E),2)</f>
        <v>0</v>
      </c>
      <c r="M380" s="9">
        <f>ROUND(SUMIF('Business Income'!$A:$A,$A380,'Business Income'!$M:$M),2)</f>
        <v>0</v>
      </c>
      <c r="N380" s="9">
        <f>ROUND(SUMIF('Individual Income'!$A:$A,$A380,'Individual Income'!$I:$I),2)</f>
        <v>0</v>
      </c>
      <c r="O380" s="9">
        <f>ROUND(SUMIF('Automobile Renting'!$A:$A,$A380,'Automobile Renting'!$E:$E),2)</f>
        <v>0</v>
      </c>
      <c r="P380" s="9">
        <f>ROUND(SUMIF('Live Adult Entertainment'!$A:$A,$A380,'Live Adult Entertainment'!$E:$E),2)</f>
        <v>0</v>
      </c>
      <c r="Q380" s="9">
        <f>ROUND(SUMIF(Cannabis!$A:$A,$A380,Cannabis!$F:$F),2)</f>
        <v>0</v>
      </c>
      <c r="R380" s="9">
        <f t="shared" si="22"/>
        <v>0</v>
      </c>
    </row>
    <row r="381" spans="1:18" x14ac:dyDescent="0.25">
      <c r="A381" s="8">
        <v>46555</v>
      </c>
      <c r="C381" s="9">
        <f>ROUND(SUMIF(Sales!$A:$A,$A381,Sales!$Z:$Z),2)</f>
        <v>0</v>
      </c>
      <c r="D381" s="9">
        <f>ROUND(SUMIF('Motor Fuel'!$A:$A,$A381,'Motor Fuel'!$K:$K),2)</f>
        <v>0</v>
      </c>
      <c r="E381" s="9">
        <f>ROUND(SUMIF(Cigarette!$A:$A,$A381,Cigarette!$J:$J),2)</f>
        <v>0</v>
      </c>
      <c r="F381" s="9">
        <f>ROUND(SUMIF('Senior Citizen'!$A:$A,$A381,'Senior Citizen'!$E:$E),2)</f>
        <v>0</v>
      </c>
      <c r="G381" s="9">
        <f>ROUND(SUMIF(Liquor!$A:$A,$A381,Liquor!$G:$G),2)</f>
        <v>0</v>
      </c>
      <c r="H381" s="9">
        <f>ROUND(SUMIF('Public Utility'!$A:$A,$A381,'Public Utility'!$Q:$Q),2)</f>
        <v>0</v>
      </c>
      <c r="I381" s="9">
        <f>ROUND(SUMIF(Hotel!$A:$A,$A381,Hotel!$E:$E),2)</f>
        <v>0</v>
      </c>
      <c r="J381" s="9">
        <f>ROUND(SUMIF('Real Estate Transfer'!$A:$A,$A381,'Real Estate Transfer'!$F:$F),2)</f>
        <v>0</v>
      </c>
      <c r="K381" s="9">
        <f>ROUND(SUMIF('Charity Gaming'!$A:$A,$A381,'Charity Gaming'!$R:$R),2)</f>
        <v>0</v>
      </c>
      <c r="L381" s="9">
        <f>ROUND(SUMIF('Private Vehicle Use'!$A:$A,$A381,'Private Vehicle Use'!$E:$E),2)</f>
        <v>0</v>
      </c>
      <c r="M381" s="9">
        <f>ROUND(SUMIF('Business Income'!$A:$A,$A381,'Business Income'!$M:$M),2)</f>
        <v>0</v>
      </c>
      <c r="N381" s="9">
        <f>ROUND(SUMIF('Individual Income'!$A:$A,$A381,'Individual Income'!$I:$I),2)</f>
        <v>0</v>
      </c>
      <c r="O381" s="9">
        <f>ROUND(SUMIF('Automobile Renting'!$A:$A,$A381,'Automobile Renting'!$E:$E),2)</f>
        <v>0</v>
      </c>
      <c r="P381" s="9">
        <f>ROUND(SUMIF('Live Adult Entertainment'!$A:$A,$A381,'Live Adult Entertainment'!$E:$E),2)</f>
        <v>0</v>
      </c>
      <c r="Q381" s="9">
        <f>ROUND(SUMIF(Cannabis!$A:$A,$A381,Cannabis!$F:$F),2)</f>
        <v>0</v>
      </c>
      <c r="R381" s="9">
        <f t="shared" si="22"/>
        <v>0</v>
      </c>
    </row>
    <row r="382" spans="1:18" x14ac:dyDescent="0.25">
      <c r="A382" s="8">
        <v>46556</v>
      </c>
      <c r="C382" s="9">
        <f>ROUND(SUMIF(Sales!$A:$A,$A382,Sales!$Z:$Z),2)</f>
        <v>0</v>
      </c>
      <c r="D382" s="9">
        <f>ROUND(SUMIF('Motor Fuel'!$A:$A,$A382,'Motor Fuel'!$K:$K),2)</f>
        <v>0</v>
      </c>
      <c r="E382" s="9">
        <f>ROUND(SUMIF(Cigarette!$A:$A,$A382,Cigarette!$J:$J),2)</f>
        <v>0</v>
      </c>
      <c r="F382" s="9">
        <f>ROUND(SUMIF('Senior Citizen'!$A:$A,$A382,'Senior Citizen'!$E:$E),2)</f>
        <v>0</v>
      </c>
      <c r="G382" s="9">
        <f>ROUND(SUMIF(Liquor!$A:$A,$A382,Liquor!$G:$G),2)</f>
        <v>0</v>
      </c>
      <c r="H382" s="9">
        <f>ROUND(SUMIF('Public Utility'!$A:$A,$A382,'Public Utility'!$Q:$Q),2)</f>
        <v>0</v>
      </c>
      <c r="I382" s="9">
        <f>ROUND(SUMIF(Hotel!$A:$A,$A382,Hotel!$E:$E),2)</f>
        <v>0</v>
      </c>
      <c r="J382" s="9">
        <f>ROUND(SUMIF('Real Estate Transfer'!$A:$A,$A382,'Real Estate Transfer'!$F:$F),2)</f>
        <v>0</v>
      </c>
      <c r="K382" s="9">
        <f>ROUND(SUMIF('Charity Gaming'!$A:$A,$A382,'Charity Gaming'!$R:$R),2)</f>
        <v>0</v>
      </c>
      <c r="L382" s="9">
        <f>ROUND(SUMIF('Private Vehicle Use'!$A:$A,$A382,'Private Vehicle Use'!$E:$E),2)</f>
        <v>0</v>
      </c>
      <c r="M382" s="9">
        <f>ROUND(SUMIF('Business Income'!$A:$A,$A382,'Business Income'!$M:$M),2)</f>
        <v>0</v>
      </c>
      <c r="N382" s="9">
        <f>ROUND(SUMIF('Individual Income'!$A:$A,$A382,'Individual Income'!$I:$I),2)</f>
        <v>0</v>
      </c>
      <c r="O382" s="9">
        <f>ROUND(SUMIF('Automobile Renting'!$A:$A,$A382,'Automobile Renting'!$E:$E),2)</f>
        <v>0</v>
      </c>
      <c r="P382" s="9">
        <f>ROUND(SUMIF('Live Adult Entertainment'!$A:$A,$A382,'Live Adult Entertainment'!$E:$E),2)</f>
        <v>0</v>
      </c>
      <c r="Q382" s="9">
        <f>ROUND(SUMIF(Cannabis!$A:$A,$A382,Cannabis!$F:$F),2)</f>
        <v>0</v>
      </c>
      <c r="R382" s="9">
        <f t="shared" si="22"/>
        <v>0</v>
      </c>
    </row>
    <row r="383" spans="1:18" x14ac:dyDescent="0.25">
      <c r="A383" s="8">
        <v>46557</v>
      </c>
      <c r="C383" s="9">
        <f>ROUND(SUMIF(Sales!$A:$A,$A383,Sales!$Z:$Z),2)</f>
        <v>0</v>
      </c>
      <c r="D383" s="9">
        <f>ROUND(SUMIF('Motor Fuel'!$A:$A,$A383,'Motor Fuel'!$K:$K),2)</f>
        <v>0</v>
      </c>
      <c r="E383" s="9">
        <f>ROUND(SUMIF(Cigarette!$A:$A,$A383,Cigarette!$J:$J),2)</f>
        <v>0</v>
      </c>
      <c r="F383" s="9">
        <f>ROUND(SUMIF('Senior Citizen'!$A:$A,$A383,'Senior Citizen'!$E:$E),2)</f>
        <v>0</v>
      </c>
      <c r="G383" s="9">
        <f>ROUND(SUMIF(Liquor!$A:$A,$A383,Liquor!$G:$G),2)</f>
        <v>0</v>
      </c>
      <c r="H383" s="9">
        <f>ROUND(SUMIF('Public Utility'!$A:$A,$A383,'Public Utility'!$Q:$Q),2)</f>
        <v>0</v>
      </c>
      <c r="I383" s="9">
        <f>ROUND(SUMIF(Hotel!$A:$A,$A383,Hotel!$E:$E),2)</f>
        <v>0</v>
      </c>
      <c r="J383" s="9">
        <f>ROUND(SUMIF('Real Estate Transfer'!$A:$A,$A383,'Real Estate Transfer'!$F:$F),2)</f>
        <v>0</v>
      </c>
      <c r="K383" s="9">
        <f>ROUND(SUMIF('Charity Gaming'!$A:$A,$A383,'Charity Gaming'!$R:$R),2)</f>
        <v>0</v>
      </c>
      <c r="L383" s="9">
        <f>ROUND(SUMIF('Private Vehicle Use'!$A:$A,$A383,'Private Vehicle Use'!$E:$E),2)</f>
        <v>0</v>
      </c>
      <c r="M383" s="9">
        <f>ROUND(SUMIF('Business Income'!$A:$A,$A383,'Business Income'!$M:$M),2)</f>
        <v>0</v>
      </c>
      <c r="N383" s="9">
        <f>ROUND(SUMIF('Individual Income'!$A:$A,$A383,'Individual Income'!$I:$I),2)</f>
        <v>0</v>
      </c>
      <c r="O383" s="9">
        <f>ROUND(SUMIF('Automobile Renting'!$A:$A,$A383,'Automobile Renting'!$E:$E),2)</f>
        <v>0</v>
      </c>
      <c r="P383" s="9">
        <f>ROUND(SUMIF('Live Adult Entertainment'!$A:$A,$A383,'Live Adult Entertainment'!$E:$E),2)</f>
        <v>0</v>
      </c>
      <c r="Q383" s="9">
        <f>ROUND(SUMIF(Cannabis!$A:$A,$A383,Cannabis!$F:$F),2)</f>
        <v>0</v>
      </c>
      <c r="R383" s="9">
        <f t="shared" si="22"/>
        <v>0</v>
      </c>
    </row>
    <row r="384" spans="1:18" x14ac:dyDescent="0.25">
      <c r="A384" s="8">
        <v>46558</v>
      </c>
      <c r="C384" s="9">
        <f>ROUND(SUMIF(Sales!$A:$A,$A384,Sales!$Z:$Z),2)</f>
        <v>0</v>
      </c>
      <c r="D384" s="9">
        <f>ROUND(SUMIF('Motor Fuel'!$A:$A,$A384,'Motor Fuel'!$K:$K),2)</f>
        <v>0</v>
      </c>
      <c r="E384" s="9">
        <f>ROUND(SUMIF(Cigarette!$A:$A,$A384,Cigarette!$J:$J),2)</f>
        <v>0</v>
      </c>
      <c r="F384" s="9">
        <f>ROUND(SUMIF('Senior Citizen'!$A:$A,$A384,'Senior Citizen'!$E:$E),2)</f>
        <v>0</v>
      </c>
      <c r="G384" s="9">
        <f>ROUND(SUMIF(Liquor!$A:$A,$A384,Liquor!$G:$G),2)</f>
        <v>0</v>
      </c>
      <c r="H384" s="9">
        <f>ROUND(SUMIF('Public Utility'!$A:$A,$A384,'Public Utility'!$Q:$Q),2)</f>
        <v>0</v>
      </c>
      <c r="I384" s="9">
        <f>ROUND(SUMIF(Hotel!$A:$A,$A384,Hotel!$E:$E),2)</f>
        <v>0</v>
      </c>
      <c r="J384" s="9">
        <f>ROUND(SUMIF('Real Estate Transfer'!$A:$A,$A384,'Real Estate Transfer'!$F:$F),2)</f>
        <v>0</v>
      </c>
      <c r="K384" s="9">
        <f>ROUND(SUMIF('Charity Gaming'!$A:$A,$A384,'Charity Gaming'!$R:$R),2)</f>
        <v>0</v>
      </c>
      <c r="L384" s="9">
        <f>ROUND(SUMIF('Private Vehicle Use'!$A:$A,$A384,'Private Vehicle Use'!$E:$E),2)</f>
        <v>0</v>
      </c>
      <c r="M384" s="9">
        <f>ROUND(SUMIF('Business Income'!$A:$A,$A384,'Business Income'!$M:$M),2)</f>
        <v>0</v>
      </c>
      <c r="N384" s="9">
        <f>ROUND(SUMIF('Individual Income'!$A:$A,$A384,'Individual Income'!$I:$I),2)</f>
        <v>0</v>
      </c>
      <c r="O384" s="9">
        <f>ROUND(SUMIF('Automobile Renting'!$A:$A,$A384,'Automobile Renting'!$E:$E),2)</f>
        <v>0</v>
      </c>
      <c r="P384" s="9">
        <f>ROUND(SUMIF('Live Adult Entertainment'!$A:$A,$A384,'Live Adult Entertainment'!$E:$E),2)</f>
        <v>0</v>
      </c>
      <c r="Q384" s="9">
        <f>ROUND(SUMIF(Cannabis!$A:$A,$A384,Cannabis!$F:$F),2)</f>
        <v>0</v>
      </c>
      <c r="R384" s="9">
        <f t="shared" si="22"/>
        <v>0</v>
      </c>
    </row>
    <row r="385" spans="1:18" x14ac:dyDescent="0.25">
      <c r="A385" s="8">
        <v>46559</v>
      </c>
      <c r="C385" s="9">
        <f>ROUND(SUMIF(Sales!$A:$A,$A385,Sales!$Z:$Z),2)</f>
        <v>0</v>
      </c>
      <c r="D385" s="9">
        <f>ROUND(SUMIF('Motor Fuel'!$A:$A,$A385,'Motor Fuel'!$K:$K),2)</f>
        <v>0</v>
      </c>
      <c r="E385" s="9">
        <f>ROUND(SUMIF(Cigarette!$A:$A,$A385,Cigarette!$J:$J),2)</f>
        <v>0</v>
      </c>
      <c r="F385" s="9">
        <f>ROUND(SUMIF('Senior Citizen'!$A:$A,$A385,'Senior Citizen'!$E:$E),2)</f>
        <v>0</v>
      </c>
      <c r="G385" s="9">
        <f>ROUND(SUMIF(Liquor!$A:$A,$A385,Liquor!$G:$G),2)</f>
        <v>0</v>
      </c>
      <c r="H385" s="9">
        <f>ROUND(SUMIF('Public Utility'!$A:$A,$A385,'Public Utility'!$Q:$Q),2)</f>
        <v>0</v>
      </c>
      <c r="I385" s="9">
        <f>ROUND(SUMIF(Hotel!$A:$A,$A385,Hotel!$E:$E),2)</f>
        <v>0</v>
      </c>
      <c r="J385" s="9">
        <f>ROUND(SUMIF('Real Estate Transfer'!$A:$A,$A385,'Real Estate Transfer'!$F:$F),2)</f>
        <v>0</v>
      </c>
      <c r="K385" s="9">
        <f>ROUND(SUMIF('Charity Gaming'!$A:$A,$A385,'Charity Gaming'!$R:$R),2)</f>
        <v>0</v>
      </c>
      <c r="L385" s="9">
        <f>ROUND(SUMIF('Private Vehicle Use'!$A:$A,$A385,'Private Vehicle Use'!$E:$E),2)</f>
        <v>0</v>
      </c>
      <c r="M385" s="9">
        <f>ROUND(SUMIF('Business Income'!$A:$A,$A385,'Business Income'!$M:$M),2)</f>
        <v>0</v>
      </c>
      <c r="N385" s="9">
        <f>ROUND(SUMIF('Individual Income'!$A:$A,$A385,'Individual Income'!$I:$I),2)</f>
        <v>0</v>
      </c>
      <c r="O385" s="9">
        <f>ROUND(SUMIF('Automobile Renting'!$A:$A,$A385,'Automobile Renting'!$E:$E),2)</f>
        <v>0</v>
      </c>
      <c r="P385" s="9">
        <f>ROUND(SUMIF('Live Adult Entertainment'!$A:$A,$A385,'Live Adult Entertainment'!$E:$E),2)</f>
        <v>0</v>
      </c>
      <c r="Q385" s="9">
        <f>ROUND(SUMIF(Cannabis!$A:$A,$A385,Cannabis!$F:$F),2)</f>
        <v>0</v>
      </c>
      <c r="R385" s="9">
        <f t="shared" si="22"/>
        <v>0</v>
      </c>
    </row>
    <row r="386" spans="1:18" x14ac:dyDescent="0.25">
      <c r="A386" s="8">
        <v>46560</v>
      </c>
      <c r="C386" s="9">
        <f>ROUND(SUMIF(Sales!$A:$A,$A386,Sales!$Z:$Z),2)</f>
        <v>0</v>
      </c>
      <c r="D386" s="9">
        <f>ROUND(SUMIF('Motor Fuel'!$A:$A,$A386,'Motor Fuel'!$K:$K),2)</f>
        <v>0</v>
      </c>
      <c r="E386" s="9">
        <f>ROUND(SUMIF(Cigarette!$A:$A,$A386,Cigarette!$J:$J),2)</f>
        <v>0</v>
      </c>
      <c r="F386" s="9">
        <f>ROUND(SUMIF('Senior Citizen'!$A:$A,$A386,'Senior Citizen'!$E:$E),2)</f>
        <v>0</v>
      </c>
      <c r="G386" s="9">
        <f>ROUND(SUMIF(Liquor!$A:$A,$A386,Liquor!$G:$G),2)</f>
        <v>0</v>
      </c>
      <c r="H386" s="9">
        <f>ROUND(SUMIF('Public Utility'!$A:$A,$A386,'Public Utility'!$Q:$Q),2)</f>
        <v>0</v>
      </c>
      <c r="I386" s="9">
        <f>ROUND(SUMIF(Hotel!$A:$A,$A386,Hotel!$E:$E),2)</f>
        <v>0</v>
      </c>
      <c r="J386" s="9">
        <f>ROUND(SUMIF('Real Estate Transfer'!$A:$A,$A386,'Real Estate Transfer'!$F:$F),2)</f>
        <v>0</v>
      </c>
      <c r="K386" s="9">
        <f>ROUND(SUMIF('Charity Gaming'!$A:$A,$A386,'Charity Gaming'!$R:$R),2)</f>
        <v>0</v>
      </c>
      <c r="L386" s="9">
        <f>ROUND(SUMIF('Private Vehicle Use'!$A:$A,$A386,'Private Vehicle Use'!$E:$E),2)</f>
        <v>0</v>
      </c>
      <c r="M386" s="9">
        <f>ROUND(SUMIF('Business Income'!$A:$A,$A386,'Business Income'!$M:$M),2)</f>
        <v>0</v>
      </c>
      <c r="N386" s="9">
        <f>ROUND(SUMIF('Individual Income'!$A:$A,$A386,'Individual Income'!$I:$I),2)</f>
        <v>0</v>
      </c>
      <c r="O386" s="9">
        <f>ROUND(SUMIF('Automobile Renting'!$A:$A,$A386,'Automobile Renting'!$E:$E),2)</f>
        <v>0</v>
      </c>
      <c r="P386" s="9">
        <f>ROUND(SUMIF('Live Adult Entertainment'!$A:$A,$A386,'Live Adult Entertainment'!$E:$E),2)</f>
        <v>0</v>
      </c>
      <c r="Q386" s="9">
        <f>ROUND(SUMIF(Cannabis!$A:$A,$A386,Cannabis!$F:$F),2)</f>
        <v>0</v>
      </c>
      <c r="R386" s="9">
        <f t="shared" si="22"/>
        <v>0</v>
      </c>
    </row>
    <row r="387" spans="1:18" x14ac:dyDescent="0.25">
      <c r="A387" s="8">
        <v>46561</v>
      </c>
      <c r="C387" s="9">
        <f>ROUND(SUMIF(Sales!$A:$A,$A387,Sales!$Z:$Z),2)</f>
        <v>0</v>
      </c>
      <c r="D387" s="9">
        <f>ROUND(SUMIF('Motor Fuel'!$A:$A,$A387,'Motor Fuel'!$K:$K),2)</f>
        <v>0</v>
      </c>
      <c r="E387" s="9">
        <f>ROUND(SUMIF(Cigarette!$A:$A,$A387,Cigarette!$J:$J),2)</f>
        <v>0</v>
      </c>
      <c r="F387" s="9">
        <f>ROUND(SUMIF('Senior Citizen'!$A:$A,$A387,'Senior Citizen'!$E:$E),2)</f>
        <v>0</v>
      </c>
      <c r="G387" s="9">
        <f>ROUND(SUMIF(Liquor!$A:$A,$A387,Liquor!$G:$G),2)</f>
        <v>0</v>
      </c>
      <c r="H387" s="9">
        <f>ROUND(SUMIF('Public Utility'!$A:$A,$A387,'Public Utility'!$Q:$Q),2)</f>
        <v>0</v>
      </c>
      <c r="I387" s="9">
        <f>ROUND(SUMIF(Hotel!$A:$A,$A387,Hotel!$E:$E),2)</f>
        <v>0</v>
      </c>
      <c r="J387" s="9">
        <f>ROUND(SUMIF('Real Estate Transfer'!$A:$A,$A387,'Real Estate Transfer'!$F:$F),2)</f>
        <v>0</v>
      </c>
      <c r="K387" s="9">
        <f>ROUND(SUMIF('Charity Gaming'!$A:$A,$A387,'Charity Gaming'!$R:$R),2)</f>
        <v>0</v>
      </c>
      <c r="L387" s="9">
        <f>ROUND(SUMIF('Private Vehicle Use'!$A:$A,$A387,'Private Vehicle Use'!$E:$E),2)</f>
        <v>0</v>
      </c>
      <c r="M387" s="9">
        <f>ROUND(SUMIF('Business Income'!$A:$A,$A387,'Business Income'!$M:$M),2)</f>
        <v>0</v>
      </c>
      <c r="N387" s="9">
        <f>ROUND(SUMIF('Individual Income'!$A:$A,$A387,'Individual Income'!$I:$I),2)</f>
        <v>0</v>
      </c>
      <c r="O387" s="9">
        <f>ROUND(SUMIF('Automobile Renting'!$A:$A,$A387,'Automobile Renting'!$E:$E),2)</f>
        <v>0</v>
      </c>
      <c r="P387" s="9">
        <f>ROUND(SUMIF('Live Adult Entertainment'!$A:$A,$A387,'Live Adult Entertainment'!$E:$E),2)</f>
        <v>0</v>
      </c>
      <c r="Q387" s="9">
        <f>ROUND(SUMIF(Cannabis!$A:$A,$A387,Cannabis!$F:$F),2)</f>
        <v>0</v>
      </c>
      <c r="R387" s="9">
        <f t="shared" si="22"/>
        <v>0</v>
      </c>
    </row>
    <row r="388" spans="1:18" x14ac:dyDescent="0.25">
      <c r="A388" s="8">
        <v>46562</v>
      </c>
      <c r="C388" s="9">
        <f>ROUND(SUMIF(Sales!$A:$A,$A388,Sales!$Z:$Z),2)</f>
        <v>0</v>
      </c>
      <c r="D388" s="9">
        <f>ROUND(SUMIF('Motor Fuel'!$A:$A,$A388,'Motor Fuel'!$K:$K),2)</f>
        <v>0</v>
      </c>
      <c r="E388" s="9">
        <f>ROUND(SUMIF(Cigarette!$A:$A,$A388,Cigarette!$J:$J),2)</f>
        <v>0</v>
      </c>
      <c r="F388" s="9">
        <f>ROUND(SUMIF('Senior Citizen'!$A:$A,$A388,'Senior Citizen'!$E:$E),2)</f>
        <v>0</v>
      </c>
      <c r="G388" s="9">
        <f>ROUND(SUMIF(Liquor!$A:$A,$A388,Liquor!$G:$G),2)</f>
        <v>0</v>
      </c>
      <c r="H388" s="9">
        <f>ROUND(SUMIF('Public Utility'!$A:$A,$A388,'Public Utility'!$Q:$Q),2)</f>
        <v>0</v>
      </c>
      <c r="I388" s="9">
        <f>ROUND(SUMIF(Hotel!$A:$A,$A388,Hotel!$E:$E),2)</f>
        <v>0</v>
      </c>
      <c r="J388" s="9">
        <f>ROUND(SUMIF('Real Estate Transfer'!$A:$A,$A388,'Real Estate Transfer'!$F:$F),2)</f>
        <v>0</v>
      </c>
      <c r="K388" s="9">
        <f>ROUND(SUMIF('Charity Gaming'!$A:$A,$A388,'Charity Gaming'!$R:$R),2)</f>
        <v>0</v>
      </c>
      <c r="L388" s="9">
        <f>ROUND(SUMIF('Private Vehicle Use'!$A:$A,$A388,'Private Vehicle Use'!$E:$E),2)</f>
        <v>0</v>
      </c>
      <c r="M388" s="9">
        <f>ROUND(SUMIF('Business Income'!$A:$A,$A388,'Business Income'!$M:$M),2)</f>
        <v>0</v>
      </c>
      <c r="N388" s="9">
        <f>ROUND(SUMIF('Individual Income'!$A:$A,$A388,'Individual Income'!$I:$I),2)</f>
        <v>0</v>
      </c>
      <c r="O388" s="9">
        <f>ROUND(SUMIF('Automobile Renting'!$A:$A,$A388,'Automobile Renting'!$E:$E),2)</f>
        <v>0</v>
      </c>
      <c r="P388" s="9">
        <f>ROUND(SUMIF('Live Adult Entertainment'!$A:$A,$A388,'Live Adult Entertainment'!$E:$E),2)</f>
        <v>0</v>
      </c>
      <c r="Q388" s="9">
        <f>ROUND(SUMIF(Cannabis!$A:$A,$A388,Cannabis!$F:$F),2)</f>
        <v>0</v>
      </c>
      <c r="R388" s="9">
        <f t="shared" si="22"/>
        <v>0</v>
      </c>
    </row>
    <row r="389" spans="1:18" x14ac:dyDescent="0.25">
      <c r="A389" s="8">
        <v>46563</v>
      </c>
      <c r="C389" s="9">
        <f>ROUND(SUMIF(Sales!$A:$A,$A389,Sales!$Z:$Z),2)</f>
        <v>0</v>
      </c>
      <c r="D389" s="9">
        <f>ROUND(SUMIF('Motor Fuel'!$A:$A,$A389,'Motor Fuel'!$K:$K),2)</f>
        <v>0</v>
      </c>
      <c r="E389" s="9">
        <f>ROUND(SUMIF(Cigarette!$A:$A,$A389,Cigarette!$J:$J),2)</f>
        <v>0</v>
      </c>
      <c r="F389" s="9">
        <f>ROUND(SUMIF('Senior Citizen'!$A:$A,$A389,'Senior Citizen'!$E:$E),2)</f>
        <v>0</v>
      </c>
      <c r="G389" s="9">
        <f>ROUND(SUMIF(Liquor!$A:$A,$A389,Liquor!$G:$G),2)</f>
        <v>0</v>
      </c>
      <c r="H389" s="9">
        <f>ROUND(SUMIF('Public Utility'!$A:$A,$A389,'Public Utility'!$Q:$Q),2)</f>
        <v>0</v>
      </c>
      <c r="I389" s="9">
        <f>ROUND(SUMIF(Hotel!$A:$A,$A389,Hotel!$E:$E),2)</f>
        <v>0</v>
      </c>
      <c r="J389" s="9">
        <f>ROUND(SUMIF('Real Estate Transfer'!$A:$A,$A389,'Real Estate Transfer'!$F:$F),2)</f>
        <v>0</v>
      </c>
      <c r="K389" s="9">
        <f>ROUND(SUMIF('Charity Gaming'!$A:$A,$A389,'Charity Gaming'!$R:$R),2)</f>
        <v>0</v>
      </c>
      <c r="L389" s="9">
        <f>ROUND(SUMIF('Private Vehicle Use'!$A:$A,$A389,'Private Vehicle Use'!$E:$E),2)</f>
        <v>0</v>
      </c>
      <c r="M389" s="9">
        <f>ROUND(SUMIF('Business Income'!$A:$A,$A389,'Business Income'!$M:$M),2)</f>
        <v>0</v>
      </c>
      <c r="N389" s="9">
        <f>ROUND(SUMIF('Individual Income'!$A:$A,$A389,'Individual Income'!$I:$I),2)</f>
        <v>0</v>
      </c>
      <c r="O389" s="9">
        <f>ROUND(SUMIF('Automobile Renting'!$A:$A,$A389,'Automobile Renting'!$E:$E),2)</f>
        <v>0</v>
      </c>
      <c r="P389" s="9">
        <f>ROUND(SUMIF('Live Adult Entertainment'!$A:$A,$A389,'Live Adult Entertainment'!$E:$E),2)</f>
        <v>0</v>
      </c>
      <c r="Q389" s="9">
        <f>ROUND(SUMIF(Cannabis!$A:$A,$A389,Cannabis!$F:$F),2)</f>
        <v>0</v>
      </c>
      <c r="R389" s="9">
        <f t="shared" si="22"/>
        <v>0</v>
      </c>
    </row>
    <row r="390" spans="1:18" x14ac:dyDescent="0.25">
      <c r="A390" s="8">
        <v>46564</v>
      </c>
      <c r="C390" s="9">
        <f>ROUND(SUMIF(Sales!$A:$A,$A390,Sales!$Z:$Z),2)</f>
        <v>0</v>
      </c>
      <c r="D390" s="9">
        <f>ROUND(SUMIF('Motor Fuel'!$A:$A,$A390,'Motor Fuel'!$K:$K),2)</f>
        <v>0</v>
      </c>
      <c r="E390" s="9">
        <f>ROUND(SUMIF(Cigarette!$A:$A,$A390,Cigarette!$J:$J),2)</f>
        <v>0</v>
      </c>
      <c r="F390" s="9">
        <f>ROUND(SUMIF('Senior Citizen'!$A:$A,$A390,'Senior Citizen'!$E:$E),2)</f>
        <v>0</v>
      </c>
      <c r="G390" s="9">
        <f>ROUND(SUMIF(Liquor!$A:$A,$A390,Liquor!$G:$G),2)</f>
        <v>0</v>
      </c>
      <c r="H390" s="9">
        <f>ROUND(SUMIF('Public Utility'!$A:$A,$A390,'Public Utility'!$Q:$Q),2)</f>
        <v>0</v>
      </c>
      <c r="I390" s="9">
        <f>ROUND(SUMIF(Hotel!$A:$A,$A390,Hotel!$E:$E),2)</f>
        <v>0</v>
      </c>
      <c r="J390" s="9">
        <f>ROUND(SUMIF('Real Estate Transfer'!$A:$A,$A390,'Real Estate Transfer'!$F:$F),2)</f>
        <v>0</v>
      </c>
      <c r="K390" s="9">
        <f>ROUND(SUMIF('Charity Gaming'!$A:$A,$A390,'Charity Gaming'!$R:$R),2)</f>
        <v>0</v>
      </c>
      <c r="L390" s="9">
        <f>ROUND(SUMIF('Private Vehicle Use'!$A:$A,$A390,'Private Vehicle Use'!$E:$E),2)</f>
        <v>0</v>
      </c>
      <c r="M390" s="9">
        <f>ROUND(SUMIF('Business Income'!$A:$A,$A390,'Business Income'!$M:$M),2)</f>
        <v>0</v>
      </c>
      <c r="N390" s="9">
        <f>ROUND(SUMIF('Individual Income'!$A:$A,$A390,'Individual Income'!$I:$I),2)</f>
        <v>0</v>
      </c>
      <c r="O390" s="9">
        <f>ROUND(SUMIF('Automobile Renting'!$A:$A,$A390,'Automobile Renting'!$E:$E),2)</f>
        <v>0</v>
      </c>
      <c r="P390" s="9">
        <f>ROUND(SUMIF('Live Adult Entertainment'!$A:$A,$A390,'Live Adult Entertainment'!$E:$E),2)</f>
        <v>0</v>
      </c>
      <c r="Q390" s="9">
        <f>ROUND(SUMIF(Cannabis!$A:$A,$A390,Cannabis!$F:$F),2)</f>
        <v>0</v>
      </c>
      <c r="R390" s="9">
        <f t="shared" si="22"/>
        <v>0</v>
      </c>
    </row>
    <row r="391" spans="1:18" x14ac:dyDescent="0.25">
      <c r="A391" s="8">
        <v>46565</v>
      </c>
      <c r="C391" s="9">
        <f>ROUND(SUMIF(Sales!$A:$A,$A391,Sales!$Z:$Z),2)</f>
        <v>0</v>
      </c>
      <c r="D391" s="9">
        <f>ROUND(SUMIF('Motor Fuel'!$A:$A,$A391,'Motor Fuel'!$K:$K),2)</f>
        <v>0</v>
      </c>
      <c r="E391" s="9">
        <f>ROUND(SUMIF(Cigarette!$A:$A,$A391,Cigarette!$J:$J),2)</f>
        <v>0</v>
      </c>
      <c r="F391" s="9">
        <f>ROUND(SUMIF('Senior Citizen'!$A:$A,$A391,'Senior Citizen'!$E:$E),2)</f>
        <v>0</v>
      </c>
      <c r="G391" s="9">
        <f>ROUND(SUMIF(Liquor!$A:$A,$A391,Liquor!$G:$G),2)</f>
        <v>0</v>
      </c>
      <c r="H391" s="9">
        <f>ROUND(SUMIF('Public Utility'!$A:$A,$A391,'Public Utility'!$Q:$Q),2)</f>
        <v>0</v>
      </c>
      <c r="I391" s="9">
        <f>ROUND(SUMIF(Hotel!$A:$A,$A391,Hotel!$E:$E),2)</f>
        <v>0</v>
      </c>
      <c r="J391" s="9">
        <f>ROUND(SUMIF('Real Estate Transfer'!$A:$A,$A391,'Real Estate Transfer'!$F:$F),2)</f>
        <v>0</v>
      </c>
      <c r="K391" s="9">
        <f>ROUND(SUMIF('Charity Gaming'!$A:$A,$A391,'Charity Gaming'!$R:$R),2)</f>
        <v>0</v>
      </c>
      <c r="L391" s="9">
        <f>ROUND(SUMIF('Private Vehicle Use'!$A:$A,$A391,'Private Vehicle Use'!$E:$E),2)</f>
        <v>0</v>
      </c>
      <c r="M391" s="9">
        <f>ROUND(SUMIF('Business Income'!$A:$A,$A391,'Business Income'!$M:$M),2)</f>
        <v>0</v>
      </c>
      <c r="N391" s="9">
        <f>ROUND(SUMIF('Individual Income'!$A:$A,$A391,'Individual Income'!$I:$I),2)</f>
        <v>0</v>
      </c>
      <c r="O391" s="9">
        <f>ROUND(SUMIF('Automobile Renting'!$A:$A,$A391,'Automobile Renting'!$E:$E),2)</f>
        <v>0</v>
      </c>
      <c r="P391" s="9">
        <f>ROUND(SUMIF('Live Adult Entertainment'!$A:$A,$A391,'Live Adult Entertainment'!$E:$E),2)</f>
        <v>0</v>
      </c>
      <c r="Q391" s="9">
        <f>ROUND(SUMIF(Cannabis!$A:$A,$A391,Cannabis!$F:$F),2)</f>
        <v>0</v>
      </c>
      <c r="R391" s="9">
        <f t="shared" si="22"/>
        <v>0</v>
      </c>
    </row>
    <row r="392" spans="1:18" x14ac:dyDescent="0.25">
      <c r="A392" s="8">
        <v>46566</v>
      </c>
      <c r="C392" s="9">
        <f>ROUND(SUMIF(Sales!$A:$A,$A392,Sales!$Z:$Z),2)</f>
        <v>0</v>
      </c>
      <c r="D392" s="9">
        <f>ROUND(SUMIF('Motor Fuel'!$A:$A,$A392,'Motor Fuel'!$K:$K),2)</f>
        <v>0</v>
      </c>
      <c r="E392" s="9">
        <f>ROUND(SUMIF(Cigarette!$A:$A,$A392,Cigarette!$J:$J),2)</f>
        <v>0</v>
      </c>
      <c r="F392" s="9">
        <f>ROUND(SUMIF('Senior Citizen'!$A:$A,$A392,'Senior Citizen'!$E:$E),2)</f>
        <v>0</v>
      </c>
      <c r="G392" s="9">
        <f>ROUND(SUMIF(Liquor!$A:$A,$A392,Liquor!$G:$G),2)</f>
        <v>0</v>
      </c>
      <c r="H392" s="9">
        <f>ROUND(SUMIF('Public Utility'!$A:$A,$A392,'Public Utility'!$Q:$Q),2)</f>
        <v>0</v>
      </c>
      <c r="I392" s="9">
        <f>ROUND(SUMIF(Hotel!$A:$A,$A392,Hotel!$E:$E),2)</f>
        <v>0</v>
      </c>
      <c r="J392" s="9">
        <f>ROUND(SUMIF('Real Estate Transfer'!$A:$A,$A392,'Real Estate Transfer'!$F:$F),2)</f>
        <v>0</v>
      </c>
      <c r="K392" s="9">
        <f>ROUND(SUMIF('Charity Gaming'!$A:$A,$A392,'Charity Gaming'!$R:$R),2)</f>
        <v>0</v>
      </c>
      <c r="L392" s="9">
        <f>ROUND(SUMIF('Private Vehicle Use'!$A:$A,$A392,'Private Vehicle Use'!$E:$E),2)</f>
        <v>0</v>
      </c>
      <c r="M392" s="9">
        <f>ROUND(SUMIF('Business Income'!$A:$A,$A392,'Business Income'!$M:$M),2)</f>
        <v>0</v>
      </c>
      <c r="N392" s="9">
        <f>ROUND(SUMIF('Individual Income'!$A:$A,$A392,'Individual Income'!$I:$I),2)</f>
        <v>0</v>
      </c>
      <c r="O392" s="9">
        <f>ROUND(SUMIF('Automobile Renting'!$A:$A,$A392,'Automobile Renting'!$E:$E),2)</f>
        <v>0</v>
      </c>
      <c r="P392" s="9">
        <f>ROUND(SUMIF('Live Adult Entertainment'!$A:$A,$A392,'Live Adult Entertainment'!$E:$E),2)</f>
        <v>0</v>
      </c>
      <c r="Q392" s="9">
        <f>ROUND(SUMIF(Cannabis!$A:$A,$A392,Cannabis!$F:$F),2)</f>
        <v>0</v>
      </c>
      <c r="R392" s="9">
        <f t="shared" si="22"/>
        <v>0</v>
      </c>
    </row>
    <row r="393" spans="1:18" x14ac:dyDescent="0.25">
      <c r="A393" s="8">
        <v>46567</v>
      </c>
      <c r="C393" s="9">
        <f>ROUND(SUMIF(Sales!$A:$A,$A393,Sales!$Z:$Z),2)</f>
        <v>0</v>
      </c>
      <c r="D393" s="9">
        <f>ROUND(SUMIF('Motor Fuel'!$A:$A,$A393,'Motor Fuel'!$K:$K),2)</f>
        <v>0</v>
      </c>
      <c r="E393" s="9">
        <f>ROUND(SUMIF(Cigarette!$A:$A,$A393,Cigarette!$J:$J),2)</f>
        <v>0</v>
      </c>
      <c r="F393" s="9">
        <f>ROUND(SUMIF('Senior Citizen'!$A:$A,$A393,'Senior Citizen'!$E:$E),2)</f>
        <v>0</v>
      </c>
      <c r="G393" s="9">
        <f>ROUND(SUMIF(Liquor!$A:$A,$A393,Liquor!$G:$G),2)</f>
        <v>0</v>
      </c>
      <c r="H393" s="9">
        <f>ROUND(SUMIF('Public Utility'!$A:$A,$A393,'Public Utility'!$Q:$Q),2)</f>
        <v>0</v>
      </c>
      <c r="I393" s="9">
        <f>ROUND(SUMIF(Hotel!$A:$A,$A393,Hotel!$E:$E),2)</f>
        <v>0</v>
      </c>
      <c r="J393" s="9">
        <f>ROUND(SUMIF('Real Estate Transfer'!$A:$A,$A393,'Real Estate Transfer'!$F:$F),2)</f>
        <v>0</v>
      </c>
      <c r="K393" s="9">
        <f>ROUND(SUMIF('Charity Gaming'!$A:$A,$A393,'Charity Gaming'!$R:$R),2)</f>
        <v>0</v>
      </c>
      <c r="L393" s="9">
        <f>ROUND(SUMIF('Private Vehicle Use'!$A:$A,$A393,'Private Vehicle Use'!$E:$E),2)</f>
        <v>0</v>
      </c>
      <c r="M393" s="9">
        <f>ROUND(SUMIF('Business Income'!$A:$A,$A393,'Business Income'!$M:$M),2)</f>
        <v>0</v>
      </c>
      <c r="N393" s="9">
        <f>ROUND(SUMIF('Individual Income'!$A:$A,$A393,'Individual Income'!$I:$I),2)</f>
        <v>0</v>
      </c>
      <c r="O393" s="9">
        <f>ROUND(SUMIF('Automobile Renting'!$A:$A,$A393,'Automobile Renting'!$E:$E),2)</f>
        <v>0</v>
      </c>
      <c r="P393" s="9">
        <f>ROUND(SUMIF('Live Adult Entertainment'!$A:$A,$A393,'Live Adult Entertainment'!$E:$E),2)</f>
        <v>0</v>
      </c>
      <c r="Q393" s="9">
        <f>ROUND(SUMIF(Cannabis!$A:$A,$A393,Cannabis!$F:$F),2)</f>
        <v>0</v>
      </c>
      <c r="R393" s="9">
        <f t="shared" si="22"/>
        <v>0</v>
      </c>
    </row>
    <row r="394" spans="1:18" x14ac:dyDescent="0.25">
      <c r="A394" s="10">
        <v>46568</v>
      </c>
      <c r="C394" s="9">
        <f>ROUND(SUMIF(Sales!$A:$A,$A394,Sales!$Z:$Z),2)</f>
        <v>0</v>
      </c>
      <c r="D394" s="9">
        <f>ROUND(SUMIF('Motor Fuel'!$A:$A,$A394,'Motor Fuel'!$K:$K),2)</f>
        <v>0</v>
      </c>
      <c r="E394" s="9">
        <f>ROUND(SUMIF(Cigarette!$A:$A,$A394,Cigarette!$J:$J),2)</f>
        <v>0</v>
      </c>
      <c r="F394" s="9">
        <f>ROUND(SUMIF('Senior Citizen'!$A:$A,$A394,'Senior Citizen'!$E:$E),2)</f>
        <v>0</v>
      </c>
      <c r="G394" s="9">
        <f>ROUND(SUMIF(Liquor!$A:$A,$A394,Liquor!$G:$G),2)</f>
        <v>0</v>
      </c>
      <c r="H394" s="9">
        <f>ROUND(SUMIF('Public Utility'!$A:$A,$A394,'Public Utility'!$Q:$Q),2)</f>
        <v>0</v>
      </c>
      <c r="I394" s="9">
        <f>ROUND(SUMIF(Hotel!$A:$A,$A394,Hotel!$E:$E),2)</f>
        <v>0</v>
      </c>
      <c r="J394" s="9">
        <f>ROUND(SUMIF('Real Estate Transfer'!$A:$A,$A394,'Real Estate Transfer'!$F:$F),2)</f>
        <v>0</v>
      </c>
      <c r="K394" s="9">
        <f>ROUND(SUMIF('Charity Gaming'!$A:$A,$A394,'Charity Gaming'!$R:$R),2)</f>
        <v>0</v>
      </c>
      <c r="L394" s="9">
        <f>ROUND(SUMIF('Private Vehicle Use'!$A:$A,$A394,'Private Vehicle Use'!$E:$E),2)</f>
        <v>0</v>
      </c>
      <c r="M394" s="9">
        <f>ROUND(SUMIF('Business Income'!$A:$A,$A394,'Business Income'!$M:$M),2)</f>
        <v>0</v>
      </c>
      <c r="N394" s="9">
        <f>ROUND(SUMIF('Individual Income'!$A:$A,$A394,'Individual Income'!$I:$I),2)</f>
        <v>0</v>
      </c>
      <c r="O394" s="9">
        <f>ROUND(SUMIF('Automobile Renting'!$A:$A,$A394,'Automobile Renting'!$E:$E),2)</f>
        <v>0</v>
      </c>
      <c r="P394" s="9">
        <f>ROUND(SUMIF('Live Adult Entertainment'!$A:$A,$A394,'Live Adult Entertainment'!$E:$E),2)</f>
        <v>0</v>
      </c>
      <c r="Q394" s="9">
        <f>ROUND(SUMIF(Cannabis!$A:$A,$A394,Cannabis!$F:$F),2)</f>
        <v>0</v>
      </c>
      <c r="R394" s="9">
        <f t="shared" si="22"/>
        <v>0</v>
      </c>
    </row>
    <row r="395" spans="1:18" x14ac:dyDescent="0.25">
      <c r="C395" s="12">
        <f>ROUND(SUM(C365:C394),2)</f>
        <v>0</v>
      </c>
      <c r="D395" s="12">
        <f t="shared" ref="D395:R395" si="23">ROUND(SUM(D365:D394),2)</f>
        <v>0</v>
      </c>
      <c r="E395" s="12">
        <f t="shared" si="23"/>
        <v>0</v>
      </c>
      <c r="F395" s="12">
        <f t="shared" si="23"/>
        <v>0</v>
      </c>
      <c r="G395" s="12">
        <f t="shared" si="23"/>
        <v>0</v>
      </c>
      <c r="H395" s="12">
        <f t="shared" si="23"/>
        <v>0</v>
      </c>
      <c r="I395" s="12">
        <f t="shared" si="23"/>
        <v>0</v>
      </c>
      <c r="J395" s="12">
        <f t="shared" si="23"/>
        <v>0</v>
      </c>
      <c r="K395" s="12">
        <f t="shared" si="23"/>
        <v>0</v>
      </c>
      <c r="L395" s="12">
        <f t="shared" si="23"/>
        <v>0</v>
      </c>
      <c r="M395" s="12">
        <f t="shared" si="23"/>
        <v>0</v>
      </c>
      <c r="N395" s="12">
        <f t="shared" si="23"/>
        <v>0</v>
      </c>
      <c r="O395" s="12">
        <f t="shared" si="23"/>
        <v>0</v>
      </c>
      <c r="P395" s="12">
        <f t="shared" si="23"/>
        <v>0</v>
      </c>
      <c r="Q395" s="12">
        <f t="shared" si="23"/>
        <v>0</v>
      </c>
      <c r="R395" s="12">
        <f t="shared" si="23"/>
        <v>0</v>
      </c>
    </row>
  </sheetData>
  <pageMargins left="0.45" right="0.45" top="0.5" bottom="0.5" header="0.3" footer="0.3"/>
  <pageSetup scale="44" fitToHeight="0" orientation="landscape" blackAndWhite="1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A10B-2F2B-4724-B1BB-9EE3A043AAEA}">
  <sheetPr codeName="Sheet2">
    <pageSetUpPr fitToPage="1"/>
  </sheetPr>
  <dimension ref="A1:Z395"/>
  <sheetViews>
    <sheetView showGridLines="0" zoomScale="85" zoomScaleNormal="85" zoomScaleSheetLayoutView="85" workbookViewId="0">
      <pane xSplit="2" ySplit="7" topLeftCell="C8" activePane="bottomRight" state="frozen"/>
      <selection activeCell="C40" sqref="C40"/>
      <selection pane="topRight" activeCell="C40" sqref="C40"/>
      <selection pane="bottomLeft" activeCell="C40" sqref="C40"/>
      <selection pane="bottomRight" activeCell="C8" sqref="C8"/>
    </sheetView>
  </sheetViews>
  <sheetFormatPr defaultRowHeight="15" x14ac:dyDescent="0.25"/>
  <cols>
    <col min="1" max="1" width="17.140625" style="3" customWidth="1"/>
    <col min="2" max="2" width="2.85546875" style="3" customWidth="1"/>
    <col min="3" max="26" width="17.140625" style="3" customWidth="1"/>
    <col min="27" max="16384" width="9.140625" style="3"/>
  </cols>
  <sheetData>
    <row r="1" spans="1:26" x14ac:dyDescent="0.25">
      <c r="A1" s="2" t="s">
        <v>22</v>
      </c>
    </row>
    <row r="2" spans="1:26" x14ac:dyDescent="0.25">
      <c r="A2" s="2" t="s">
        <v>30</v>
      </c>
    </row>
    <row r="3" spans="1:26" x14ac:dyDescent="0.25">
      <c r="A3" s="2" t="s">
        <v>124</v>
      </c>
    </row>
    <row r="5" spans="1:26" x14ac:dyDescent="0.25">
      <c r="C5" s="4" t="s">
        <v>115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5" x14ac:dyDescent="0.25">
      <c r="A6" s="6" t="s">
        <v>23</v>
      </c>
      <c r="C6" s="7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118</v>
      </c>
      <c r="J6" s="7" t="s">
        <v>6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11</v>
      </c>
      <c r="P6" s="7" t="s">
        <v>12</v>
      </c>
      <c r="Q6" s="7" t="s">
        <v>13</v>
      </c>
      <c r="R6" s="7" t="s">
        <v>14</v>
      </c>
      <c r="S6" s="7" t="s">
        <v>15</v>
      </c>
      <c r="T6" s="7" t="s">
        <v>16</v>
      </c>
      <c r="U6" s="7" t="s">
        <v>17</v>
      </c>
      <c r="V6" s="7" t="s">
        <v>18</v>
      </c>
      <c r="W6" s="7" t="s">
        <v>19</v>
      </c>
      <c r="X6" s="7" t="s">
        <v>20</v>
      </c>
      <c r="Y6" s="7" t="s">
        <v>21</v>
      </c>
      <c r="Z6" s="7" t="s">
        <v>29</v>
      </c>
    </row>
    <row r="8" spans="1:26" x14ac:dyDescent="0.25">
      <c r="A8" s="8">
        <v>46204</v>
      </c>
      <c r="C8" s="13">
        <v>1593388.79</v>
      </c>
      <c r="D8" s="13">
        <v>5720</v>
      </c>
      <c r="E8" s="13">
        <v>0</v>
      </c>
      <c r="F8" s="13">
        <v>1500</v>
      </c>
      <c r="G8" s="13">
        <v>0</v>
      </c>
      <c r="H8" s="13">
        <v>26444</v>
      </c>
      <c r="I8" s="13">
        <v>1455.78</v>
      </c>
      <c r="J8" s="13">
        <v>132751.03</v>
      </c>
      <c r="K8" s="13">
        <v>0</v>
      </c>
      <c r="L8" s="13">
        <v>607000</v>
      </c>
      <c r="M8" s="13">
        <v>3689096.18</v>
      </c>
      <c r="N8" s="13">
        <v>1493647.04</v>
      </c>
      <c r="O8" s="13">
        <v>114024.31</v>
      </c>
      <c r="P8" s="13">
        <v>43463.199999999997</v>
      </c>
      <c r="Q8" s="13">
        <v>1269326.67</v>
      </c>
      <c r="R8" s="13">
        <v>462.65</v>
      </c>
      <c r="S8" s="13">
        <v>608</v>
      </c>
      <c r="T8" s="13">
        <v>83</v>
      </c>
      <c r="U8" s="13">
        <v>30056.65</v>
      </c>
      <c r="V8" s="13">
        <v>8329708.1900000004</v>
      </c>
      <c r="W8" s="13">
        <v>634399</v>
      </c>
      <c r="X8" s="13">
        <v>244518</v>
      </c>
      <c r="Y8" s="13">
        <v>2047.4</v>
      </c>
      <c r="Z8" s="13">
        <f>ROUND(SUM(C8:Y8),2)</f>
        <v>18219699.890000001</v>
      </c>
    </row>
    <row r="9" spans="1:26" x14ac:dyDescent="0.25">
      <c r="A9" s="8">
        <v>46205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28640</v>
      </c>
      <c r="I9" s="13">
        <v>268.33999999999997</v>
      </c>
      <c r="J9" s="13">
        <v>23317.759999999998</v>
      </c>
      <c r="K9" s="13">
        <v>93191</v>
      </c>
      <c r="L9" s="13">
        <v>2057.14</v>
      </c>
      <c r="M9" s="13">
        <v>12299413.789999999</v>
      </c>
      <c r="N9" s="13">
        <v>414331.31</v>
      </c>
      <c r="O9" s="13">
        <v>55131</v>
      </c>
      <c r="P9" s="13">
        <v>68796</v>
      </c>
      <c r="Q9" s="13">
        <v>2082795.02</v>
      </c>
      <c r="R9" s="13">
        <v>669.99</v>
      </c>
      <c r="S9" s="13">
        <v>72508</v>
      </c>
      <c r="T9" s="13">
        <v>1480</v>
      </c>
      <c r="U9" s="13">
        <v>0</v>
      </c>
      <c r="V9" s="13">
        <v>9448491</v>
      </c>
      <c r="W9" s="13">
        <v>518370</v>
      </c>
      <c r="X9" s="13">
        <v>22724</v>
      </c>
      <c r="Y9" s="13">
        <v>4020.77</v>
      </c>
      <c r="Z9" s="13">
        <f t="shared" ref="Z9:Z38" si="0">ROUND(SUM(C9:Y9),2)</f>
        <v>25136205.120000001</v>
      </c>
    </row>
    <row r="10" spans="1:26" x14ac:dyDescent="0.25">
      <c r="A10" s="8">
        <v>46206</v>
      </c>
      <c r="C10" s="13">
        <v>2607445.06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13601.5</v>
      </c>
      <c r="K10" s="13">
        <v>136</v>
      </c>
      <c r="L10" s="13">
        <v>32588</v>
      </c>
      <c r="M10" s="13">
        <v>45206770.189999998</v>
      </c>
      <c r="N10" s="13">
        <v>1394833.21</v>
      </c>
      <c r="O10" s="13">
        <v>88058.92</v>
      </c>
      <c r="P10" s="13">
        <v>8025.76</v>
      </c>
      <c r="Q10" s="13">
        <v>3175711.49</v>
      </c>
      <c r="R10" s="13">
        <v>1333.91</v>
      </c>
      <c r="S10" s="13">
        <v>0</v>
      </c>
      <c r="T10" s="13">
        <v>9373</v>
      </c>
      <c r="U10" s="13">
        <v>216.35</v>
      </c>
      <c r="V10" s="13">
        <v>8789879.7899999991</v>
      </c>
      <c r="W10" s="13">
        <v>615645</v>
      </c>
      <c r="X10" s="13">
        <v>179439</v>
      </c>
      <c r="Y10" s="13">
        <v>33649.199999999997</v>
      </c>
      <c r="Z10" s="13">
        <f t="shared" si="0"/>
        <v>62156706.380000003</v>
      </c>
    </row>
    <row r="11" spans="1:26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f t="shared" si="0"/>
        <v>0</v>
      </c>
    </row>
    <row r="12" spans="1:26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f t="shared" si="0"/>
        <v>0</v>
      </c>
    </row>
    <row r="13" spans="1:26" x14ac:dyDescent="0.25">
      <c r="A13" s="8">
        <v>46209</v>
      </c>
      <c r="C13" s="13">
        <v>928305.59</v>
      </c>
      <c r="D13" s="13">
        <v>41</v>
      </c>
      <c r="E13" s="13">
        <v>0</v>
      </c>
      <c r="F13" s="13">
        <v>0</v>
      </c>
      <c r="G13" s="13">
        <v>0</v>
      </c>
      <c r="H13" s="13">
        <v>0</v>
      </c>
      <c r="I13" s="13">
        <v>1616</v>
      </c>
      <c r="J13" s="13">
        <v>37949</v>
      </c>
      <c r="K13" s="13">
        <v>0</v>
      </c>
      <c r="L13" s="13">
        <v>1087022</v>
      </c>
      <c r="M13" s="13">
        <v>24351536.390000001</v>
      </c>
      <c r="N13" s="13">
        <v>1416371.59</v>
      </c>
      <c r="O13" s="13">
        <v>103993</v>
      </c>
      <c r="P13" s="13">
        <v>77266.25</v>
      </c>
      <c r="Q13" s="13">
        <v>3356219.96</v>
      </c>
      <c r="R13" s="13">
        <v>843.03</v>
      </c>
      <c r="S13" s="13">
        <v>0</v>
      </c>
      <c r="T13" s="13">
        <v>8159.36</v>
      </c>
      <c r="U13" s="13">
        <v>18436.900000000001</v>
      </c>
      <c r="V13" s="13">
        <v>11252196.85</v>
      </c>
      <c r="W13" s="13">
        <v>462031.26</v>
      </c>
      <c r="X13" s="13">
        <v>1969</v>
      </c>
      <c r="Y13" s="13">
        <v>16663.38</v>
      </c>
      <c r="Z13" s="13">
        <f t="shared" si="0"/>
        <v>43120620.560000002</v>
      </c>
    </row>
    <row r="14" spans="1:26" x14ac:dyDescent="0.25">
      <c r="A14" s="8">
        <v>46210</v>
      </c>
      <c r="C14" s="13">
        <v>843978.06</v>
      </c>
      <c r="D14" s="13">
        <v>3260</v>
      </c>
      <c r="E14" s="13">
        <v>0</v>
      </c>
      <c r="F14" s="13">
        <v>1500</v>
      </c>
      <c r="G14" s="13">
        <v>0</v>
      </c>
      <c r="H14" s="13">
        <v>137045.13</v>
      </c>
      <c r="I14" s="13">
        <v>0</v>
      </c>
      <c r="J14" s="13">
        <v>166204.09</v>
      </c>
      <c r="K14" s="13">
        <v>0</v>
      </c>
      <c r="L14" s="13">
        <v>4341758.5199999996</v>
      </c>
      <c r="M14" s="13">
        <v>149631639.5</v>
      </c>
      <c r="N14" s="13">
        <v>1756568.74</v>
      </c>
      <c r="O14" s="13">
        <v>147162.23000000001</v>
      </c>
      <c r="P14" s="13">
        <v>26971.48</v>
      </c>
      <c r="Q14" s="13">
        <v>8610850.9399999995</v>
      </c>
      <c r="R14" s="13">
        <v>4741</v>
      </c>
      <c r="S14" s="13">
        <v>259344</v>
      </c>
      <c r="T14" s="13">
        <v>20859</v>
      </c>
      <c r="U14" s="13">
        <v>11395.58</v>
      </c>
      <c r="V14" s="13">
        <v>6932919.6299999999</v>
      </c>
      <c r="W14" s="13">
        <v>402810</v>
      </c>
      <c r="X14" s="13">
        <v>346862</v>
      </c>
      <c r="Y14" s="13">
        <v>35915.89</v>
      </c>
      <c r="Z14" s="13">
        <f t="shared" si="0"/>
        <v>173681785.78999999</v>
      </c>
    </row>
    <row r="15" spans="1:26" x14ac:dyDescent="0.25">
      <c r="A15" s="8">
        <v>46211</v>
      </c>
      <c r="C15" s="13">
        <v>1482835.86</v>
      </c>
      <c r="D15" s="13">
        <v>176</v>
      </c>
      <c r="E15" s="13">
        <v>0</v>
      </c>
      <c r="F15" s="13">
        <v>0</v>
      </c>
      <c r="G15" s="13">
        <v>0</v>
      </c>
      <c r="H15" s="13">
        <v>19965</v>
      </c>
      <c r="I15" s="13">
        <v>0</v>
      </c>
      <c r="J15" s="13">
        <v>417139</v>
      </c>
      <c r="K15" s="13">
        <v>0</v>
      </c>
      <c r="L15" s="13">
        <v>805126</v>
      </c>
      <c r="M15" s="13">
        <v>22453021.940000001</v>
      </c>
      <c r="N15" s="13">
        <v>1523961.44</v>
      </c>
      <c r="O15" s="13">
        <v>36355.279999999999</v>
      </c>
      <c r="P15" s="13">
        <v>36699.25</v>
      </c>
      <c r="Q15" s="13">
        <v>5788272.5800000001</v>
      </c>
      <c r="R15" s="13">
        <v>3182.01</v>
      </c>
      <c r="S15" s="13">
        <v>114810</v>
      </c>
      <c r="T15" s="13">
        <v>15543</v>
      </c>
      <c r="U15" s="13">
        <v>1656</v>
      </c>
      <c r="V15" s="13">
        <v>8954757</v>
      </c>
      <c r="W15" s="13">
        <v>545787</v>
      </c>
      <c r="X15" s="13">
        <v>1158637</v>
      </c>
      <c r="Y15" s="13">
        <v>28180.5</v>
      </c>
      <c r="Z15" s="13">
        <f t="shared" si="0"/>
        <v>43386104.859999999</v>
      </c>
    </row>
    <row r="16" spans="1:26" x14ac:dyDescent="0.25">
      <c r="A16" s="8">
        <v>46212</v>
      </c>
      <c r="C16" s="13">
        <v>1045902.22</v>
      </c>
      <c r="D16" s="13">
        <v>131883</v>
      </c>
      <c r="E16" s="13">
        <v>0</v>
      </c>
      <c r="F16" s="13">
        <v>0</v>
      </c>
      <c r="G16" s="13">
        <v>0</v>
      </c>
      <c r="H16" s="13">
        <v>0</v>
      </c>
      <c r="I16" s="13">
        <v>1008</v>
      </c>
      <c r="J16" s="13">
        <v>239227</v>
      </c>
      <c r="K16" s="13">
        <v>89584</v>
      </c>
      <c r="L16" s="13">
        <v>663798</v>
      </c>
      <c r="M16" s="13">
        <v>8826943.3800000008</v>
      </c>
      <c r="N16" s="13">
        <v>1036629.41</v>
      </c>
      <c r="O16" s="13">
        <v>79722.83</v>
      </c>
      <c r="P16" s="13">
        <v>76733.75</v>
      </c>
      <c r="Q16" s="13">
        <v>7055699.8499999996</v>
      </c>
      <c r="R16" s="13">
        <v>2636</v>
      </c>
      <c r="S16" s="13">
        <v>0</v>
      </c>
      <c r="T16" s="13">
        <v>32288</v>
      </c>
      <c r="U16" s="13">
        <v>2862.15</v>
      </c>
      <c r="V16" s="13">
        <v>7893705.0999999996</v>
      </c>
      <c r="W16" s="13">
        <v>417969</v>
      </c>
      <c r="X16" s="13">
        <v>864908</v>
      </c>
      <c r="Y16" s="13">
        <v>40633.370000000003</v>
      </c>
      <c r="Z16" s="13">
        <f t="shared" si="0"/>
        <v>28502133.059999999</v>
      </c>
    </row>
    <row r="17" spans="1:26" x14ac:dyDescent="0.25">
      <c r="A17" s="8">
        <v>46213</v>
      </c>
      <c r="C17" s="13">
        <v>1099507.96</v>
      </c>
      <c r="D17" s="13">
        <v>61407</v>
      </c>
      <c r="E17" s="13">
        <v>0</v>
      </c>
      <c r="F17" s="13">
        <v>0</v>
      </c>
      <c r="G17" s="13">
        <v>0</v>
      </c>
      <c r="H17" s="13">
        <v>0</v>
      </c>
      <c r="I17" s="13">
        <v>7832</v>
      </c>
      <c r="J17" s="13">
        <v>20196.32</v>
      </c>
      <c r="K17" s="13">
        <v>4700.33</v>
      </c>
      <c r="L17" s="13">
        <v>0</v>
      </c>
      <c r="M17" s="13">
        <v>7848607.9299999997</v>
      </c>
      <c r="N17" s="13">
        <v>1506808.24</v>
      </c>
      <c r="O17" s="13">
        <v>148433.43</v>
      </c>
      <c r="P17" s="13">
        <v>24304</v>
      </c>
      <c r="Q17" s="13">
        <v>7655517.4699999997</v>
      </c>
      <c r="R17" s="13">
        <v>5710</v>
      </c>
      <c r="S17" s="13">
        <v>9455</v>
      </c>
      <c r="T17" s="13">
        <v>67560.759999999995</v>
      </c>
      <c r="U17" s="13">
        <v>0</v>
      </c>
      <c r="V17" s="13">
        <v>7809956.3499999996</v>
      </c>
      <c r="W17" s="13">
        <v>421511</v>
      </c>
      <c r="X17" s="13">
        <v>1531</v>
      </c>
      <c r="Y17" s="13">
        <v>67414.52</v>
      </c>
      <c r="Z17" s="13">
        <f t="shared" si="0"/>
        <v>26760453.309999999</v>
      </c>
    </row>
    <row r="18" spans="1:26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f t="shared" si="0"/>
        <v>0</v>
      </c>
    </row>
    <row r="19" spans="1:26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f t="shared" si="0"/>
        <v>0</v>
      </c>
    </row>
    <row r="20" spans="1:26" x14ac:dyDescent="0.25">
      <c r="A20" s="8">
        <v>46216</v>
      </c>
      <c r="C20" s="13">
        <v>1149038.98</v>
      </c>
      <c r="D20" s="13">
        <v>161778</v>
      </c>
      <c r="E20" s="13">
        <v>0</v>
      </c>
      <c r="F20" s="13">
        <v>0</v>
      </c>
      <c r="G20" s="13">
        <v>0</v>
      </c>
      <c r="H20" s="13">
        <v>0</v>
      </c>
      <c r="I20" s="13">
        <v>186.95</v>
      </c>
      <c r="J20" s="13">
        <v>30938.720000000001</v>
      </c>
      <c r="K20" s="13">
        <v>3113.19</v>
      </c>
      <c r="L20" s="13">
        <v>631714</v>
      </c>
      <c r="M20" s="13">
        <v>8003926.4199999999</v>
      </c>
      <c r="N20" s="13">
        <v>4687251.51</v>
      </c>
      <c r="O20" s="13">
        <v>324125.64</v>
      </c>
      <c r="P20" s="13">
        <v>86945.25</v>
      </c>
      <c r="Q20" s="13">
        <v>10941849.16</v>
      </c>
      <c r="R20" s="13">
        <v>3820.11</v>
      </c>
      <c r="S20" s="13">
        <v>0</v>
      </c>
      <c r="T20" s="13">
        <v>47031.13</v>
      </c>
      <c r="U20" s="13">
        <v>9676</v>
      </c>
      <c r="V20" s="13">
        <v>11055378.43</v>
      </c>
      <c r="W20" s="13">
        <v>445052.57</v>
      </c>
      <c r="X20" s="13">
        <v>5722</v>
      </c>
      <c r="Y20" s="13">
        <v>84978.48</v>
      </c>
      <c r="Z20" s="13">
        <f t="shared" si="0"/>
        <v>37672526.539999999</v>
      </c>
    </row>
    <row r="21" spans="1:26" x14ac:dyDescent="0.25">
      <c r="A21" s="8">
        <v>46217</v>
      </c>
      <c r="C21" s="13">
        <v>1534114.97</v>
      </c>
      <c r="D21" s="13">
        <v>98</v>
      </c>
      <c r="E21" s="13">
        <v>0</v>
      </c>
      <c r="F21" s="13">
        <v>0</v>
      </c>
      <c r="G21" s="13">
        <v>0</v>
      </c>
      <c r="H21" s="13">
        <v>34135.839999999997</v>
      </c>
      <c r="I21" s="13">
        <v>19207</v>
      </c>
      <c r="J21" s="13">
        <v>82598.91</v>
      </c>
      <c r="K21" s="13">
        <v>13436.79</v>
      </c>
      <c r="L21" s="13">
        <v>38645.74</v>
      </c>
      <c r="M21" s="13">
        <v>50057335.270000003</v>
      </c>
      <c r="N21" s="13">
        <v>1064449.1100000001</v>
      </c>
      <c r="O21" s="13">
        <v>67792.47</v>
      </c>
      <c r="P21" s="13">
        <v>18587.5</v>
      </c>
      <c r="Q21" s="13">
        <v>17858129.809999999</v>
      </c>
      <c r="R21" s="13">
        <v>34550.6</v>
      </c>
      <c r="S21" s="13">
        <v>11548</v>
      </c>
      <c r="T21" s="13">
        <v>324994.21000000002</v>
      </c>
      <c r="U21" s="13">
        <v>2019.13</v>
      </c>
      <c r="V21" s="13">
        <v>4602149.24</v>
      </c>
      <c r="W21" s="13">
        <v>423355</v>
      </c>
      <c r="X21" s="13">
        <v>230363</v>
      </c>
      <c r="Y21" s="13">
        <v>139008.1</v>
      </c>
      <c r="Z21" s="13">
        <f t="shared" si="0"/>
        <v>76556518.689999998</v>
      </c>
    </row>
    <row r="22" spans="1:26" x14ac:dyDescent="0.25">
      <c r="A22" s="8">
        <v>46218</v>
      </c>
      <c r="C22" s="13">
        <v>1450929.67</v>
      </c>
      <c r="D22" s="13">
        <v>657585</v>
      </c>
      <c r="E22" s="13">
        <v>0</v>
      </c>
      <c r="F22" s="13">
        <v>0</v>
      </c>
      <c r="G22" s="13">
        <v>11701</v>
      </c>
      <c r="H22" s="13">
        <v>125828</v>
      </c>
      <c r="I22" s="13">
        <v>15433.27</v>
      </c>
      <c r="J22" s="13">
        <v>429907</v>
      </c>
      <c r="K22" s="13">
        <v>17204.509999999998</v>
      </c>
      <c r="L22" s="13">
        <v>5198659.83</v>
      </c>
      <c r="M22" s="13">
        <v>150102728.18000001</v>
      </c>
      <c r="N22" s="13">
        <v>919041.54</v>
      </c>
      <c r="O22" s="13">
        <v>144362.70000000001</v>
      </c>
      <c r="P22" s="13">
        <v>32140.5</v>
      </c>
      <c r="Q22" s="13">
        <v>29746431.960000001</v>
      </c>
      <c r="R22" s="13">
        <v>116723.55</v>
      </c>
      <c r="S22" s="13">
        <v>395249</v>
      </c>
      <c r="T22" s="13">
        <v>197348.64</v>
      </c>
      <c r="U22" s="13">
        <v>8289</v>
      </c>
      <c r="V22" s="13">
        <v>8627653.7699999996</v>
      </c>
      <c r="W22" s="13">
        <v>479667</v>
      </c>
      <c r="X22" s="13">
        <v>1963995</v>
      </c>
      <c r="Y22" s="13">
        <v>88800.17</v>
      </c>
      <c r="Z22" s="13">
        <f t="shared" si="0"/>
        <v>200729679.28999999</v>
      </c>
    </row>
    <row r="23" spans="1:26" x14ac:dyDescent="0.25">
      <c r="A23" s="8">
        <v>46219</v>
      </c>
      <c r="C23" s="13">
        <v>1325709.33</v>
      </c>
      <c r="D23" s="13">
        <v>116485</v>
      </c>
      <c r="E23" s="13">
        <v>0</v>
      </c>
      <c r="F23" s="13">
        <v>0</v>
      </c>
      <c r="G23" s="13">
        <v>8326</v>
      </c>
      <c r="H23" s="13">
        <v>45057</v>
      </c>
      <c r="I23" s="13">
        <v>60016</v>
      </c>
      <c r="J23" s="13">
        <v>57950</v>
      </c>
      <c r="K23" s="13">
        <v>62295.3</v>
      </c>
      <c r="L23" s="13">
        <v>136532</v>
      </c>
      <c r="M23" s="13">
        <v>7241627.7300000004</v>
      </c>
      <c r="N23" s="13">
        <v>619674.87</v>
      </c>
      <c r="O23" s="13">
        <v>76787.33</v>
      </c>
      <c r="P23" s="13">
        <v>75825.38</v>
      </c>
      <c r="Q23" s="13">
        <v>32198765.809999999</v>
      </c>
      <c r="R23" s="13">
        <v>16141.7</v>
      </c>
      <c r="S23" s="13">
        <v>5730</v>
      </c>
      <c r="T23" s="13">
        <v>281141</v>
      </c>
      <c r="U23" s="13">
        <v>451</v>
      </c>
      <c r="V23" s="13">
        <v>8148547.54</v>
      </c>
      <c r="W23" s="13">
        <v>493527</v>
      </c>
      <c r="X23" s="13">
        <v>83516</v>
      </c>
      <c r="Y23" s="13">
        <v>247618.3</v>
      </c>
      <c r="Z23" s="13">
        <f t="shared" si="0"/>
        <v>51301724.289999999</v>
      </c>
    </row>
    <row r="24" spans="1:26" x14ac:dyDescent="0.25">
      <c r="A24" s="8">
        <v>46220</v>
      </c>
      <c r="C24" s="13">
        <v>923023.24</v>
      </c>
      <c r="D24" s="13">
        <v>1943691</v>
      </c>
      <c r="E24" s="13">
        <v>284.92</v>
      </c>
      <c r="F24" s="13">
        <v>0</v>
      </c>
      <c r="G24" s="13">
        <v>12758.52</v>
      </c>
      <c r="H24" s="13">
        <v>0</v>
      </c>
      <c r="I24" s="13">
        <v>196761</v>
      </c>
      <c r="J24" s="13">
        <v>129940.7</v>
      </c>
      <c r="K24" s="13">
        <v>118106.71</v>
      </c>
      <c r="L24" s="13">
        <v>87709</v>
      </c>
      <c r="M24" s="13">
        <v>5968755.5</v>
      </c>
      <c r="N24" s="13">
        <v>744298.84</v>
      </c>
      <c r="O24" s="13">
        <v>54630.080000000002</v>
      </c>
      <c r="P24" s="13">
        <v>203472.88</v>
      </c>
      <c r="Q24" s="13">
        <v>152547264.19</v>
      </c>
      <c r="R24" s="13">
        <v>284540.24</v>
      </c>
      <c r="S24" s="13">
        <v>11206.64</v>
      </c>
      <c r="T24" s="13">
        <v>908224.2</v>
      </c>
      <c r="U24" s="13">
        <v>2264</v>
      </c>
      <c r="V24" s="13">
        <v>8584738.8800000008</v>
      </c>
      <c r="W24" s="13">
        <v>427495</v>
      </c>
      <c r="X24" s="13">
        <v>504986</v>
      </c>
      <c r="Y24" s="13">
        <v>341662.1</v>
      </c>
      <c r="Z24" s="13">
        <f t="shared" si="0"/>
        <v>173995813.63999999</v>
      </c>
    </row>
    <row r="25" spans="1:26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f t="shared" si="0"/>
        <v>0</v>
      </c>
    </row>
    <row r="26" spans="1:26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f t="shared" si="0"/>
        <v>0</v>
      </c>
    </row>
    <row r="27" spans="1:26" x14ac:dyDescent="0.25">
      <c r="A27" s="8">
        <v>46223</v>
      </c>
      <c r="C27" s="13">
        <v>1345584.54</v>
      </c>
      <c r="D27" s="13">
        <v>1546865</v>
      </c>
      <c r="E27" s="13">
        <v>49.12</v>
      </c>
      <c r="F27" s="13">
        <v>0</v>
      </c>
      <c r="G27" s="13">
        <v>18506.240000000002</v>
      </c>
      <c r="H27" s="13">
        <v>19785</v>
      </c>
      <c r="I27" s="13">
        <v>48987</v>
      </c>
      <c r="J27" s="13">
        <v>132510</v>
      </c>
      <c r="K27" s="13">
        <v>572184.22</v>
      </c>
      <c r="L27" s="13">
        <v>622949</v>
      </c>
      <c r="M27" s="13">
        <v>51574144.759999998</v>
      </c>
      <c r="N27" s="13">
        <v>991382.5</v>
      </c>
      <c r="O27" s="13">
        <v>99832.22</v>
      </c>
      <c r="P27" s="13">
        <v>46966</v>
      </c>
      <c r="Q27" s="13">
        <v>491345200.25999999</v>
      </c>
      <c r="R27" s="13">
        <v>738352.45</v>
      </c>
      <c r="S27" s="13">
        <v>59291</v>
      </c>
      <c r="T27" s="13">
        <v>2678046.69</v>
      </c>
      <c r="U27" s="13">
        <v>467.98</v>
      </c>
      <c r="V27" s="13">
        <v>10576858.720000001</v>
      </c>
      <c r="W27" s="13">
        <v>375583.02</v>
      </c>
      <c r="X27" s="13">
        <v>713568</v>
      </c>
      <c r="Y27" s="13">
        <v>1143610.68</v>
      </c>
      <c r="Z27" s="13">
        <f t="shared" si="0"/>
        <v>564650724.39999998</v>
      </c>
    </row>
    <row r="28" spans="1:26" x14ac:dyDescent="0.25">
      <c r="A28" s="8">
        <v>46224</v>
      </c>
      <c r="C28" s="13">
        <v>1259557.1200000001</v>
      </c>
      <c r="D28" s="13">
        <v>2299763.65</v>
      </c>
      <c r="E28" s="13">
        <v>0</v>
      </c>
      <c r="F28" s="13">
        <v>0</v>
      </c>
      <c r="G28" s="13">
        <v>12576</v>
      </c>
      <c r="H28" s="13">
        <v>15156</v>
      </c>
      <c r="I28" s="13">
        <v>142293</v>
      </c>
      <c r="J28" s="13">
        <v>1328849.01</v>
      </c>
      <c r="K28" s="13">
        <v>87821.56</v>
      </c>
      <c r="L28" s="13">
        <v>37139</v>
      </c>
      <c r="M28" s="13">
        <v>10390731.369999999</v>
      </c>
      <c r="N28" s="13">
        <v>1462412.42</v>
      </c>
      <c r="O28" s="13">
        <v>75361.539999999994</v>
      </c>
      <c r="P28" s="13">
        <v>24870.5</v>
      </c>
      <c r="Q28" s="13">
        <v>111708673.40000001</v>
      </c>
      <c r="R28" s="13">
        <v>171254.45</v>
      </c>
      <c r="S28" s="13">
        <v>28122.13</v>
      </c>
      <c r="T28" s="13">
        <v>807509.95</v>
      </c>
      <c r="U28" s="13">
        <v>1706.75</v>
      </c>
      <c r="V28" s="13">
        <v>4947594.91</v>
      </c>
      <c r="W28" s="13">
        <v>460250.47</v>
      </c>
      <c r="X28" s="13">
        <v>111299</v>
      </c>
      <c r="Y28" s="13">
        <v>886008.01</v>
      </c>
      <c r="Z28" s="13">
        <f t="shared" si="0"/>
        <v>136258950.24000001</v>
      </c>
    </row>
    <row r="29" spans="1:26" x14ac:dyDescent="0.25">
      <c r="A29" s="8">
        <v>46225</v>
      </c>
      <c r="C29" s="13">
        <v>2872041.41</v>
      </c>
      <c r="D29" s="13">
        <v>843902</v>
      </c>
      <c r="E29" s="13">
        <v>0</v>
      </c>
      <c r="F29" s="13">
        <v>750</v>
      </c>
      <c r="G29" s="13">
        <v>4</v>
      </c>
      <c r="H29" s="13">
        <v>332008.32000000001</v>
      </c>
      <c r="I29" s="13">
        <v>95555</v>
      </c>
      <c r="J29" s="13">
        <v>487857</v>
      </c>
      <c r="K29" s="13">
        <v>339605.99</v>
      </c>
      <c r="L29" s="13">
        <v>4781545.7699999996</v>
      </c>
      <c r="M29" s="13">
        <v>119268505.88</v>
      </c>
      <c r="N29" s="13">
        <v>1261729.94</v>
      </c>
      <c r="O29" s="13">
        <v>209759.86</v>
      </c>
      <c r="P29" s="13">
        <v>271396.46999999997</v>
      </c>
      <c r="Q29" s="13">
        <v>128366056.66</v>
      </c>
      <c r="R29" s="13">
        <v>156212.34</v>
      </c>
      <c r="S29" s="13">
        <v>413207</v>
      </c>
      <c r="T29" s="13">
        <v>1209188.8600000001</v>
      </c>
      <c r="U29" s="13">
        <v>5051</v>
      </c>
      <c r="V29" s="13">
        <v>7705312.5</v>
      </c>
      <c r="W29" s="13">
        <v>378622</v>
      </c>
      <c r="X29" s="13">
        <v>2084797</v>
      </c>
      <c r="Y29" s="13">
        <v>941767.63</v>
      </c>
      <c r="Z29" s="13">
        <f t="shared" si="0"/>
        <v>272024876.63</v>
      </c>
    </row>
    <row r="30" spans="1:26" x14ac:dyDescent="0.25">
      <c r="A30" s="8">
        <v>46226</v>
      </c>
      <c r="C30" s="13">
        <v>862885.46</v>
      </c>
      <c r="D30" s="13">
        <v>2463</v>
      </c>
      <c r="E30" s="13">
        <v>2844.22</v>
      </c>
      <c r="F30" s="13">
        <v>0</v>
      </c>
      <c r="G30" s="13">
        <v>0</v>
      </c>
      <c r="H30" s="13">
        <v>20303</v>
      </c>
      <c r="I30" s="13">
        <v>8290</v>
      </c>
      <c r="J30" s="13">
        <v>107143.32</v>
      </c>
      <c r="K30" s="13">
        <v>0</v>
      </c>
      <c r="L30" s="13">
        <v>0</v>
      </c>
      <c r="M30" s="13">
        <v>2831725.68</v>
      </c>
      <c r="N30" s="13">
        <v>794938.96</v>
      </c>
      <c r="O30" s="13">
        <v>43642</v>
      </c>
      <c r="P30" s="13">
        <v>340893.71</v>
      </c>
      <c r="Q30" s="13">
        <v>5153055.7</v>
      </c>
      <c r="R30" s="13">
        <v>4945.99</v>
      </c>
      <c r="S30" s="13">
        <v>0</v>
      </c>
      <c r="T30" s="13">
        <v>41543.83</v>
      </c>
      <c r="U30" s="13">
        <v>5388.09</v>
      </c>
      <c r="V30" s="13">
        <v>8010819.9199999999</v>
      </c>
      <c r="W30" s="13">
        <v>438787</v>
      </c>
      <c r="X30" s="13">
        <v>285003</v>
      </c>
      <c r="Y30" s="13">
        <v>13417.74</v>
      </c>
      <c r="Z30" s="13">
        <f t="shared" si="0"/>
        <v>18968090.620000001</v>
      </c>
    </row>
    <row r="31" spans="1:26" x14ac:dyDescent="0.25">
      <c r="A31" s="8">
        <v>46227</v>
      </c>
      <c r="C31" s="13">
        <v>797109.37</v>
      </c>
      <c r="D31" s="13">
        <v>4834</v>
      </c>
      <c r="E31" s="13">
        <v>4987.16</v>
      </c>
      <c r="F31" s="13">
        <v>0</v>
      </c>
      <c r="G31" s="13">
        <v>0</v>
      </c>
      <c r="H31" s="13">
        <v>0</v>
      </c>
      <c r="I31" s="13">
        <v>0</v>
      </c>
      <c r="J31" s="13">
        <v>41136.92</v>
      </c>
      <c r="K31" s="13">
        <v>4374622.08</v>
      </c>
      <c r="L31" s="13">
        <v>34694</v>
      </c>
      <c r="M31" s="13">
        <v>5692450.71</v>
      </c>
      <c r="N31" s="13">
        <v>987291.94</v>
      </c>
      <c r="O31" s="13">
        <v>62803</v>
      </c>
      <c r="P31" s="13">
        <v>23891</v>
      </c>
      <c r="Q31" s="13">
        <v>2369086.3199999998</v>
      </c>
      <c r="R31" s="13">
        <v>2643.27</v>
      </c>
      <c r="S31" s="13">
        <v>0</v>
      </c>
      <c r="T31" s="13">
        <v>6818.06</v>
      </c>
      <c r="U31" s="13">
        <v>3889</v>
      </c>
      <c r="V31" s="13">
        <v>8389241</v>
      </c>
      <c r="W31" s="13">
        <v>452750</v>
      </c>
      <c r="X31" s="13">
        <v>39030</v>
      </c>
      <c r="Y31" s="13">
        <v>16886.3</v>
      </c>
      <c r="Z31" s="13">
        <f t="shared" si="0"/>
        <v>23304164.129999999</v>
      </c>
    </row>
    <row r="32" spans="1:26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f t="shared" si="0"/>
        <v>0</v>
      </c>
    </row>
    <row r="33" spans="1:26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f t="shared" si="0"/>
        <v>0</v>
      </c>
    </row>
    <row r="34" spans="1:26" x14ac:dyDescent="0.25">
      <c r="A34" s="8">
        <v>46230</v>
      </c>
      <c r="C34" s="13">
        <v>3818740.03</v>
      </c>
      <c r="D34" s="13">
        <v>1.38</v>
      </c>
      <c r="E34" s="13">
        <v>9413.82</v>
      </c>
      <c r="F34" s="13">
        <v>0</v>
      </c>
      <c r="G34" s="13">
        <v>0</v>
      </c>
      <c r="H34" s="13">
        <v>0</v>
      </c>
      <c r="I34" s="13">
        <v>0</v>
      </c>
      <c r="J34" s="13">
        <v>31546</v>
      </c>
      <c r="K34" s="13">
        <v>0</v>
      </c>
      <c r="L34" s="13">
        <v>0</v>
      </c>
      <c r="M34" s="13">
        <v>3202066.79</v>
      </c>
      <c r="N34" s="13">
        <v>748524.13</v>
      </c>
      <c r="O34" s="13">
        <v>119728.4</v>
      </c>
      <c r="P34" s="13">
        <v>6268.08</v>
      </c>
      <c r="Q34" s="13">
        <v>2593014.86</v>
      </c>
      <c r="R34" s="13">
        <v>1918.6</v>
      </c>
      <c r="S34" s="13">
        <v>102117</v>
      </c>
      <c r="T34" s="13">
        <v>9523.16</v>
      </c>
      <c r="U34" s="13">
        <v>56168.18</v>
      </c>
      <c r="V34" s="13">
        <v>10317362.359999999</v>
      </c>
      <c r="W34" s="13">
        <v>444333</v>
      </c>
      <c r="X34" s="13">
        <v>0</v>
      </c>
      <c r="Y34" s="13">
        <v>10163.84</v>
      </c>
      <c r="Z34" s="13">
        <f t="shared" si="0"/>
        <v>21470889.629999999</v>
      </c>
    </row>
    <row r="35" spans="1:26" x14ac:dyDescent="0.25">
      <c r="A35" s="8">
        <v>46231</v>
      </c>
      <c r="C35" s="13">
        <v>983633.82</v>
      </c>
      <c r="D35" s="13">
        <v>228.72</v>
      </c>
      <c r="E35" s="13">
        <v>0</v>
      </c>
      <c r="F35" s="13">
        <v>0</v>
      </c>
      <c r="G35" s="13">
        <v>0</v>
      </c>
      <c r="H35" s="13">
        <v>2213.36</v>
      </c>
      <c r="I35" s="13">
        <v>1919.32</v>
      </c>
      <c r="J35" s="13">
        <v>20245</v>
      </c>
      <c r="K35" s="13">
        <v>0</v>
      </c>
      <c r="L35" s="13">
        <v>582949</v>
      </c>
      <c r="M35" s="13">
        <v>5419799.0800000001</v>
      </c>
      <c r="N35" s="13">
        <v>974610.31</v>
      </c>
      <c r="O35" s="13">
        <v>223082.45</v>
      </c>
      <c r="P35" s="13">
        <v>10322.25</v>
      </c>
      <c r="Q35" s="13">
        <v>2311215.37</v>
      </c>
      <c r="R35" s="13">
        <v>1368.65</v>
      </c>
      <c r="S35" s="13">
        <v>44564</v>
      </c>
      <c r="T35" s="13">
        <v>8105.31</v>
      </c>
      <c r="U35" s="13">
        <v>866</v>
      </c>
      <c r="V35" s="13">
        <v>4750806.93</v>
      </c>
      <c r="W35" s="13">
        <v>330232</v>
      </c>
      <c r="X35" s="13">
        <v>8349</v>
      </c>
      <c r="Y35" s="13">
        <v>17564.54</v>
      </c>
      <c r="Z35" s="13">
        <f t="shared" si="0"/>
        <v>15692075.109999999</v>
      </c>
    </row>
    <row r="36" spans="1:26" x14ac:dyDescent="0.25">
      <c r="A36" s="8">
        <v>46232</v>
      </c>
      <c r="C36" s="13">
        <v>1422502.42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37033</v>
      </c>
      <c r="K36" s="13">
        <v>0</v>
      </c>
      <c r="L36" s="13">
        <v>582949</v>
      </c>
      <c r="M36" s="13">
        <v>5886988.2300000004</v>
      </c>
      <c r="N36" s="13">
        <v>698434.59</v>
      </c>
      <c r="O36" s="13">
        <v>99082.21</v>
      </c>
      <c r="P36" s="13">
        <v>45627</v>
      </c>
      <c r="Q36" s="13">
        <v>1593421.02</v>
      </c>
      <c r="R36" s="13">
        <v>2869.38</v>
      </c>
      <c r="S36" s="13">
        <v>24477</v>
      </c>
      <c r="T36" s="13">
        <v>5387.46</v>
      </c>
      <c r="U36" s="13">
        <v>9046.6299999999992</v>
      </c>
      <c r="V36" s="13">
        <v>7653780.5999999996</v>
      </c>
      <c r="W36" s="13">
        <v>404869</v>
      </c>
      <c r="X36" s="13">
        <v>0</v>
      </c>
      <c r="Y36" s="13">
        <v>35287.72</v>
      </c>
      <c r="Z36" s="13">
        <f t="shared" si="0"/>
        <v>18501755.260000002</v>
      </c>
    </row>
    <row r="37" spans="1:26" x14ac:dyDescent="0.25">
      <c r="A37" s="8">
        <v>46233</v>
      </c>
      <c r="C37" s="13">
        <v>1225839.8</v>
      </c>
      <c r="D37" s="13">
        <v>0</v>
      </c>
      <c r="E37" s="13">
        <v>0</v>
      </c>
      <c r="F37" s="13">
        <v>0</v>
      </c>
      <c r="G37" s="13">
        <v>0</v>
      </c>
      <c r="H37" s="13">
        <v>1553</v>
      </c>
      <c r="I37" s="13">
        <v>224</v>
      </c>
      <c r="J37" s="13">
        <v>61439</v>
      </c>
      <c r="K37" s="13">
        <v>0</v>
      </c>
      <c r="L37" s="13">
        <v>225662</v>
      </c>
      <c r="M37" s="13">
        <v>17113654.030000001</v>
      </c>
      <c r="N37" s="13">
        <v>549644.32999999996</v>
      </c>
      <c r="O37" s="13">
        <v>113469.47</v>
      </c>
      <c r="P37" s="13">
        <v>115202.75</v>
      </c>
      <c r="Q37" s="13">
        <v>1174756.1399999999</v>
      </c>
      <c r="R37" s="13">
        <v>2898</v>
      </c>
      <c r="S37" s="13">
        <v>0</v>
      </c>
      <c r="T37" s="13">
        <v>3527.93</v>
      </c>
      <c r="U37" s="13">
        <v>3581</v>
      </c>
      <c r="V37" s="13">
        <v>9166584</v>
      </c>
      <c r="W37" s="13">
        <v>447898</v>
      </c>
      <c r="X37" s="13">
        <v>422637</v>
      </c>
      <c r="Y37" s="13">
        <v>4932.75</v>
      </c>
      <c r="Z37" s="13">
        <f t="shared" si="0"/>
        <v>30633503.199999999</v>
      </c>
    </row>
    <row r="38" spans="1:26" x14ac:dyDescent="0.25">
      <c r="A38" s="10">
        <v>46234</v>
      </c>
      <c r="C38" s="13">
        <v>1492235.1</v>
      </c>
      <c r="D38" s="13">
        <v>0</v>
      </c>
      <c r="E38" s="13">
        <v>0</v>
      </c>
      <c r="F38" s="13">
        <v>750</v>
      </c>
      <c r="G38" s="13">
        <v>0</v>
      </c>
      <c r="H38" s="13">
        <v>79329</v>
      </c>
      <c r="I38" s="13">
        <v>0</v>
      </c>
      <c r="J38" s="13">
        <v>404651</v>
      </c>
      <c r="K38" s="13">
        <v>0</v>
      </c>
      <c r="L38" s="13">
        <v>4173459.03</v>
      </c>
      <c r="M38" s="13">
        <v>123183027.23999999</v>
      </c>
      <c r="N38" s="13">
        <v>572451.62</v>
      </c>
      <c r="O38" s="13">
        <v>255472.81</v>
      </c>
      <c r="P38" s="13">
        <v>22041</v>
      </c>
      <c r="Q38" s="13">
        <v>5713467.0999999996</v>
      </c>
      <c r="R38" s="13">
        <v>1212.42</v>
      </c>
      <c r="S38" s="13">
        <v>222578</v>
      </c>
      <c r="T38" s="13">
        <v>20819.45</v>
      </c>
      <c r="U38" s="13">
        <v>-1101</v>
      </c>
      <c r="V38" s="13">
        <v>8082836.21</v>
      </c>
      <c r="W38" s="13">
        <v>402651.72</v>
      </c>
      <c r="X38" s="13">
        <v>1775360</v>
      </c>
      <c r="Y38" s="13">
        <v>4895.8500000000004</v>
      </c>
      <c r="Z38" s="13">
        <f t="shared" si="0"/>
        <v>146406136.55000001</v>
      </c>
    </row>
    <row r="39" spans="1:26" x14ac:dyDescent="0.25">
      <c r="C39" s="14">
        <f t="shared" ref="C39:Z39" si="1">ROUND(SUM(C8:C38),2)</f>
        <v>32064308.800000001</v>
      </c>
      <c r="D39" s="14">
        <f t="shared" si="1"/>
        <v>7780181.75</v>
      </c>
      <c r="E39" s="14">
        <f t="shared" si="1"/>
        <v>17579.240000000002</v>
      </c>
      <c r="F39" s="14">
        <f t="shared" si="1"/>
        <v>4500</v>
      </c>
      <c r="G39" s="14">
        <f t="shared" si="1"/>
        <v>63871.76</v>
      </c>
      <c r="H39" s="14">
        <f t="shared" si="1"/>
        <v>887462.65</v>
      </c>
      <c r="I39" s="14">
        <f t="shared" ref="I39" si="2">ROUND(SUM(I8:I38),2)</f>
        <v>601052.66</v>
      </c>
      <c r="J39" s="14">
        <f t="shared" si="1"/>
        <v>4434131.28</v>
      </c>
      <c r="K39" s="14">
        <f t="shared" si="1"/>
        <v>5776001.6799999997</v>
      </c>
      <c r="L39" s="14">
        <f t="shared" si="1"/>
        <v>24673957.030000001</v>
      </c>
      <c r="M39" s="14">
        <f t="shared" si="1"/>
        <v>840244496.16999996</v>
      </c>
      <c r="N39" s="14">
        <f t="shared" si="1"/>
        <v>27619287.59</v>
      </c>
      <c r="O39" s="14">
        <f t="shared" si="1"/>
        <v>2742813.18</v>
      </c>
      <c r="P39" s="14">
        <f t="shared" si="1"/>
        <v>1686709.96</v>
      </c>
      <c r="Q39" s="14">
        <f t="shared" si="1"/>
        <v>1034614781.74</v>
      </c>
      <c r="R39" s="14">
        <f t="shared" si="1"/>
        <v>1559030.34</v>
      </c>
      <c r="S39" s="14">
        <f t="shared" si="1"/>
        <v>1774814.77</v>
      </c>
      <c r="T39" s="14">
        <f t="shared" si="1"/>
        <v>6704556</v>
      </c>
      <c r="U39" s="14">
        <f t="shared" si="1"/>
        <v>172386.39</v>
      </c>
      <c r="V39" s="14">
        <f t="shared" si="1"/>
        <v>190031278.91999999</v>
      </c>
      <c r="W39" s="14">
        <f t="shared" si="1"/>
        <v>10423595.039999999</v>
      </c>
      <c r="X39" s="14">
        <f t="shared" si="1"/>
        <v>11049213</v>
      </c>
      <c r="Y39" s="14">
        <f t="shared" si="1"/>
        <v>4205127.24</v>
      </c>
      <c r="Z39" s="14">
        <f t="shared" si="1"/>
        <v>2209131137.1900001</v>
      </c>
    </row>
    <row r="41" spans="1:26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f t="shared" ref="Z41:Z71" si="3">ROUND(SUM(C41:Y41),2)</f>
        <v>0</v>
      </c>
    </row>
    <row r="42" spans="1:26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f t="shared" si="3"/>
        <v>0</v>
      </c>
    </row>
    <row r="43" spans="1:26" x14ac:dyDescent="0.25">
      <c r="A43" s="8">
        <v>46237</v>
      </c>
      <c r="C43" s="13">
        <v>2811203.39</v>
      </c>
      <c r="D43" s="13">
        <v>23576.77</v>
      </c>
      <c r="E43" s="13">
        <v>0</v>
      </c>
      <c r="F43" s="13">
        <v>0</v>
      </c>
      <c r="G43" s="13">
        <v>0</v>
      </c>
      <c r="H43" s="13">
        <v>20303</v>
      </c>
      <c r="I43" s="13">
        <v>603</v>
      </c>
      <c r="J43" s="13">
        <v>47069.32</v>
      </c>
      <c r="K43" s="13">
        <v>0</v>
      </c>
      <c r="L43" s="13">
        <v>1334694</v>
      </c>
      <c r="M43" s="13">
        <v>1651731.57</v>
      </c>
      <c r="N43" s="13">
        <v>880828.3</v>
      </c>
      <c r="O43" s="13">
        <v>189958.48</v>
      </c>
      <c r="P43" s="13">
        <v>76418.25</v>
      </c>
      <c r="Q43" s="13">
        <v>1505313.52</v>
      </c>
      <c r="R43" s="13">
        <v>1929.05</v>
      </c>
      <c r="S43" s="13">
        <v>0</v>
      </c>
      <c r="T43" s="13">
        <v>4917.3100000000004</v>
      </c>
      <c r="U43" s="13">
        <v>104994.24000000001</v>
      </c>
      <c r="V43" s="13">
        <v>11761099.609999999</v>
      </c>
      <c r="W43" s="13">
        <v>443325</v>
      </c>
      <c r="X43" s="13">
        <v>39030</v>
      </c>
      <c r="Y43" s="13">
        <v>10486.09</v>
      </c>
      <c r="Z43" s="13">
        <f t="shared" si="3"/>
        <v>20907480.899999999</v>
      </c>
    </row>
    <row r="44" spans="1:26" x14ac:dyDescent="0.25">
      <c r="A44" s="8">
        <v>46238</v>
      </c>
      <c r="C44" s="13">
        <v>1579514.86</v>
      </c>
      <c r="D44" s="13">
        <v>79</v>
      </c>
      <c r="E44" s="13">
        <v>150</v>
      </c>
      <c r="F44" s="13">
        <v>0</v>
      </c>
      <c r="G44" s="13">
        <v>0</v>
      </c>
      <c r="H44" s="13">
        <v>0</v>
      </c>
      <c r="I44" s="13">
        <v>1639</v>
      </c>
      <c r="J44" s="13">
        <v>66894.67</v>
      </c>
      <c r="K44" s="13">
        <v>89584</v>
      </c>
      <c r="L44" s="13">
        <v>0</v>
      </c>
      <c r="M44" s="13">
        <v>5988678.4299999997</v>
      </c>
      <c r="N44" s="13">
        <v>1007184.88</v>
      </c>
      <c r="O44" s="13">
        <v>539255.28</v>
      </c>
      <c r="P44" s="13">
        <v>28862.54</v>
      </c>
      <c r="Q44" s="13">
        <v>4437967.38</v>
      </c>
      <c r="R44" s="13">
        <v>6262.85</v>
      </c>
      <c r="S44" s="13">
        <v>0</v>
      </c>
      <c r="T44" s="13">
        <v>22421.72</v>
      </c>
      <c r="U44" s="13">
        <v>3849</v>
      </c>
      <c r="V44" s="13">
        <v>5287531.8899999997</v>
      </c>
      <c r="W44" s="13">
        <v>484944</v>
      </c>
      <c r="X44" s="13">
        <v>24649</v>
      </c>
      <c r="Y44" s="13">
        <v>3037.67</v>
      </c>
      <c r="Z44" s="13">
        <f t="shared" si="3"/>
        <v>19572506.170000002</v>
      </c>
    </row>
    <row r="45" spans="1:26" x14ac:dyDescent="0.25">
      <c r="A45" s="8">
        <v>46239</v>
      </c>
      <c r="C45" s="13">
        <v>1106235.8999999999</v>
      </c>
      <c r="D45" s="13">
        <v>0</v>
      </c>
      <c r="E45" s="13">
        <v>0</v>
      </c>
      <c r="F45" s="13">
        <v>1500</v>
      </c>
      <c r="G45" s="13">
        <v>0</v>
      </c>
      <c r="H45" s="13">
        <v>0</v>
      </c>
      <c r="I45" s="13">
        <v>0</v>
      </c>
      <c r="J45" s="13">
        <v>1886</v>
      </c>
      <c r="K45" s="13">
        <v>0</v>
      </c>
      <c r="L45" s="13">
        <v>73468</v>
      </c>
      <c r="M45" s="13">
        <v>51024810.590000004</v>
      </c>
      <c r="N45" s="13">
        <v>872665.67</v>
      </c>
      <c r="O45" s="13">
        <v>94800.29</v>
      </c>
      <c r="P45" s="13">
        <v>23733</v>
      </c>
      <c r="Q45" s="13">
        <v>3786853.9</v>
      </c>
      <c r="R45" s="13">
        <v>1677</v>
      </c>
      <c r="S45" s="13">
        <v>83552</v>
      </c>
      <c r="T45" s="13">
        <v>7850</v>
      </c>
      <c r="U45" s="13">
        <v>0</v>
      </c>
      <c r="V45" s="13">
        <v>7477371.1100000003</v>
      </c>
      <c r="W45" s="13">
        <v>462350</v>
      </c>
      <c r="X45" s="13">
        <v>35985</v>
      </c>
      <c r="Y45" s="13">
        <v>1397.75</v>
      </c>
      <c r="Z45" s="13">
        <f t="shared" si="3"/>
        <v>65056136.210000001</v>
      </c>
    </row>
    <row r="46" spans="1:26" x14ac:dyDescent="0.25">
      <c r="A46" s="8">
        <v>46240</v>
      </c>
      <c r="C46" s="13">
        <v>2841266.02</v>
      </c>
      <c r="D46" s="13">
        <v>0</v>
      </c>
      <c r="E46" s="13">
        <v>0</v>
      </c>
      <c r="F46" s="13">
        <v>750</v>
      </c>
      <c r="G46" s="13">
        <v>0</v>
      </c>
      <c r="H46" s="13">
        <v>0</v>
      </c>
      <c r="I46" s="13">
        <v>0</v>
      </c>
      <c r="J46" s="13">
        <v>50069.73</v>
      </c>
      <c r="K46" s="13">
        <v>659.19</v>
      </c>
      <c r="L46" s="13">
        <v>643686</v>
      </c>
      <c r="M46" s="13">
        <v>8779335.1400000006</v>
      </c>
      <c r="N46" s="13">
        <v>861941.1</v>
      </c>
      <c r="O46" s="13">
        <v>39041.82</v>
      </c>
      <c r="P46" s="13">
        <v>24025</v>
      </c>
      <c r="Q46" s="13">
        <v>3635179.76</v>
      </c>
      <c r="R46" s="13">
        <v>3351</v>
      </c>
      <c r="S46" s="13">
        <v>0</v>
      </c>
      <c r="T46" s="13">
        <v>14580</v>
      </c>
      <c r="U46" s="13">
        <v>22556.31</v>
      </c>
      <c r="V46" s="13">
        <v>8408780.0399999991</v>
      </c>
      <c r="W46" s="13">
        <v>314758.14</v>
      </c>
      <c r="X46" s="13">
        <v>10932</v>
      </c>
      <c r="Y46" s="13">
        <v>4743.68</v>
      </c>
      <c r="Z46" s="13">
        <f t="shared" si="3"/>
        <v>25655654.93</v>
      </c>
    </row>
    <row r="47" spans="1:26" x14ac:dyDescent="0.25">
      <c r="A47" s="8">
        <v>46241</v>
      </c>
      <c r="C47" s="13">
        <v>1270397.3500000001</v>
      </c>
      <c r="D47" s="13">
        <v>277.77</v>
      </c>
      <c r="E47" s="13">
        <v>0</v>
      </c>
      <c r="F47" s="13">
        <v>0</v>
      </c>
      <c r="G47" s="13">
        <v>0</v>
      </c>
      <c r="H47" s="13">
        <v>99702</v>
      </c>
      <c r="I47" s="13">
        <v>1731.08</v>
      </c>
      <c r="J47" s="13">
        <v>242963</v>
      </c>
      <c r="K47" s="13">
        <v>19768.919999999998</v>
      </c>
      <c r="L47" s="13">
        <v>5774715.2800000003</v>
      </c>
      <c r="M47" s="13">
        <v>183740658.62</v>
      </c>
      <c r="N47" s="13">
        <v>1159675.95</v>
      </c>
      <c r="O47" s="13">
        <v>168165.37</v>
      </c>
      <c r="P47" s="13">
        <v>35924.019999999997</v>
      </c>
      <c r="Q47" s="13">
        <v>5175552.4800000004</v>
      </c>
      <c r="R47" s="13">
        <v>2857.5</v>
      </c>
      <c r="S47" s="13">
        <v>350950</v>
      </c>
      <c r="T47" s="13">
        <v>14274.31</v>
      </c>
      <c r="U47" s="13">
        <v>0</v>
      </c>
      <c r="V47" s="13">
        <v>8756244.5800000001</v>
      </c>
      <c r="W47" s="13">
        <v>768986</v>
      </c>
      <c r="X47" s="13">
        <v>1133935</v>
      </c>
      <c r="Y47" s="13">
        <v>1140.25</v>
      </c>
      <c r="Z47" s="13">
        <f t="shared" si="3"/>
        <v>208717919.47999999</v>
      </c>
    </row>
    <row r="48" spans="1:26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f t="shared" si="3"/>
        <v>0</v>
      </c>
    </row>
    <row r="49" spans="1:26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f t="shared" si="3"/>
        <v>0</v>
      </c>
    </row>
    <row r="50" spans="1:26" x14ac:dyDescent="0.25">
      <c r="A50" s="8">
        <v>46244</v>
      </c>
      <c r="C50" s="13">
        <v>804642</v>
      </c>
      <c r="D50" s="13">
        <v>2991</v>
      </c>
      <c r="E50" s="13">
        <v>0</v>
      </c>
      <c r="F50" s="13">
        <v>0</v>
      </c>
      <c r="G50" s="13">
        <v>55236</v>
      </c>
      <c r="H50" s="13">
        <v>8946</v>
      </c>
      <c r="I50" s="13">
        <v>1133</v>
      </c>
      <c r="J50" s="13">
        <v>556001.74</v>
      </c>
      <c r="K50" s="13">
        <v>60377.86</v>
      </c>
      <c r="L50" s="13">
        <v>412621</v>
      </c>
      <c r="M50" s="13">
        <v>11642936.66</v>
      </c>
      <c r="N50" s="13">
        <v>1078980.68</v>
      </c>
      <c r="O50" s="13">
        <v>231236.08</v>
      </c>
      <c r="P50" s="13">
        <v>11089.75</v>
      </c>
      <c r="Q50" s="13">
        <v>5815166.4699999997</v>
      </c>
      <c r="R50" s="13">
        <v>3043.88</v>
      </c>
      <c r="S50" s="13">
        <v>8031</v>
      </c>
      <c r="T50" s="13">
        <v>37432</v>
      </c>
      <c r="U50" s="13">
        <v>19899</v>
      </c>
      <c r="V50" s="13">
        <v>10931760.5</v>
      </c>
      <c r="W50" s="13">
        <v>446362</v>
      </c>
      <c r="X50" s="13">
        <v>338353</v>
      </c>
      <c r="Y50" s="13">
        <v>810</v>
      </c>
      <c r="Z50" s="13">
        <f t="shared" si="3"/>
        <v>32467049.620000001</v>
      </c>
    </row>
    <row r="51" spans="1:26" x14ac:dyDescent="0.25">
      <c r="A51" s="8">
        <v>46245</v>
      </c>
      <c r="C51" s="13">
        <v>5261183.26</v>
      </c>
      <c r="D51" s="13">
        <v>6424</v>
      </c>
      <c r="E51" s="13">
        <v>0</v>
      </c>
      <c r="F51" s="13">
        <v>0</v>
      </c>
      <c r="G51" s="13">
        <v>1400</v>
      </c>
      <c r="H51" s="13">
        <v>9900</v>
      </c>
      <c r="I51" s="13">
        <v>0</v>
      </c>
      <c r="J51" s="13">
        <v>13118.92</v>
      </c>
      <c r="K51" s="13">
        <v>1680</v>
      </c>
      <c r="L51" s="13">
        <v>136614.47</v>
      </c>
      <c r="M51" s="13">
        <v>11930504.58</v>
      </c>
      <c r="N51" s="13">
        <v>982680.22</v>
      </c>
      <c r="O51" s="13">
        <v>72419</v>
      </c>
      <c r="P51" s="13">
        <v>20543.5</v>
      </c>
      <c r="Q51" s="13">
        <v>11333782.369999999</v>
      </c>
      <c r="R51" s="13">
        <v>9660.94</v>
      </c>
      <c r="S51" s="13">
        <v>136</v>
      </c>
      <c r="T51" s="13">
        <v>60414.29</v>
      </c>
      <c r="U51" s="13">
        <v>519</v>
      </c>
      <c r="V51" s="13">
        <v>4848433.74</v>
      </c>
      <c r="W51" s="13">
        <v>322234</v>
      </c>
      <c r="X51" s="13">
        <v>107868</v>
      </c>
      <c r="Y51" s="13">
        <v>2644</v>
      </c>
      <c r="Z51" s="13">
        <f t="shared" si="3"/>
        <v>35122160.289999999</v>
      </c>
    </row>
    <row r="52" spans="1:26" x14ac:dyDescent="0.25">
      <c r="A52" s="8">
        <v>46246</v>
      </c>
      <c r="C52" s="13">
        <v>1694525.39</v>
      </c>
      <c r="D52" s="13">
        <v>177956</v>
      </c>
      <c r="E52" s="13">
        <v>0</v>
      </c>
      <c r="F52" s="13">
        <v>0</v>
      </c>
      <c r="G52" s="13">
        <v>3635</v>
      </c>
      <c r="H52" s="13">
        <v>0</v>
      </c>
      <c r="I52" s="13">
        <v>22839</v>
      </c>
      <c r="J52" s="13">
        <v>129547</v>
      </c>
      <c r="K52" s="13">
        <v>27704.05</v>
      </c>
      <c r="L52" s="13">
        <v>7000</v>
      </c>
      <c r="M52" s="13">
        <v>5413551.5499999998</v>
      </c>
      <c r="N52" s="13">
        <v>943289.78</v>
      </c>
      <c r="O52" s="13">
        <v>64199.53</v>
      </c>
      <c r="P52" s="13">
        <v>84886</v>
      </c>
      <c r="Q52" s="13">
        <v>6904732.0700000003</v>
      </c>
      <c r="R52" s="13">
        <v>12583.09</v>
      </c>
      <c r="S52" s="13">
        <v>11601</v>
      </c>
      <c r="T52" s="13">
        <v>96715</v>
      </c>
      <c r="U52" s="13">
        <v>2465.09</v>
      </c>
      <c r="V52" s="13">
        <v>5562355.4699999997</v>
      </c>
      <c r="W52" s="13">
        <v>707272</v>
      </c>
      <c r="X52" s="13">
        <v>637582</v>
      </c>
      <c r="Y52" s="13">
        <v>1406.68</v>
      </c>
      <c r="Z52" s="13">
        <f t="shared" si="3"/>
        <v>22505845.699999999</v>
      </c>
    </row>
    <row r="53" spans="1:26" x14ac:dyDescent="0.25">
      <c r="A53" s="8">
        <v>46247</v>
      </c>
      <c r="C53" s="13">
        <v>2062565.44</v>
      </c>
      <c r="D53" s="13">
        <v>255032</v>
      </c>
      <c r="E53" s="13">
        <v>0</v>
      </c>
      <c r="F53" s="13">
        <v>0</v>
      </c>
      <c r="G53" s="13">
        <v>6240</v>
      </c>
      <c r="H53" s="13">
        <v>2949.28</v>
      </c>
      <c r="I53" s="13">
        <v>87084.42</v>
      </c>
      <c r="J53" s="13">
        <v>35501</v>
      </c>
      <c r="K53" s="13">
        <v>201665.96</v>
      </c>
      <c r="L53" s="13">
        <v>40000</v>
      </c>
      <c r="M53" s="13">
        <v>38480620.579999998</v>
      </c>
      <c r="N53" s="13">
        <v>1245837.6599999999</v>
      </c>
      <c r="O53" s="13">
        <v>64625.9</v>
      </c>
      <c r="P53" s="13">
        <v>10776</v>
      </c>
      <c r="Q53" s="13">
        <v>11211499.41</v>
      </c>
      <c r="R53" s="13">
        <v>8865.07</v>
      </c>
      <c r="S53" s="13">
        <v>8116</v>
      </c>
      <c r="T53" s="13">
        <v>54170</v>
      </c>
      <c r="U53" s="13">
        <v>2395.4899999999998</v>
      </c>
      <c r="V53" s="13">
        <v>11239945.890000001</v>
      </c>
      <c r="W53" s="13">
        <v>521407</v>
      </c>
      <c r="X53" s="13">
        <v>1044</v>
      </c>
      <c r="Y53" s="13">
        <v>315.62</v>
      </c>
      <c r="Z53" s="13">
        <f t="shared" si="3"/>
        <v>65540656.719999999</v>
      </c>
    </row>
    <row r="54" spans="1:26" x14ac:dyDescent="0.25">
      <c r="A54" s="8">
        <v>46248</v>
      </c>
      <c r="C54" s="13">
        <v>2591525.6800000002</v>
      </c>
      <c r="D54" s="13">
        <v>801749</v>
      </c>
      <c r="E54" s="13">
        <v>0</v>
      </c>
      <c r="F54" s="13">
        <v>0</v>
      </c>
      <c r="G54" s="13">
        <v>12091</v>
      </c>
      <c r="H54" s="13">
        <v>42589</v>
      </c>
      <c r="I54" s="13">
        <v>41596</v>
      </c>
      <c r="J54" s="13">
        <v>115266</v>
      </c>
      <c r="K54" s="13">
        <v>199902.16</v>
      </c>
      <c r="L54" s="13">
        <v>680689.57</v>
      </c>
      <c r="M54" s="13">
        <v>31082069.640000001</v>
      </c>
      <c r="N54" s="13">
        <v>1327686.81</v>
      </c>
      <c r="O54" s="13">
        <v>203745.39</v>
      </c>
      <c r="P54" s="13">
        <v>143879</v>
      </c>
      <c r="Q54" s="13">
        <v>25940825.93</v>
      </c>
      <c r="R54" s="13">
        <v>102989.69</v>
      </c>
      <c r="S54" s="13">
        <v>110652</v>
      </c>
      <c r="T54" s="13">
        <v>108091</v>
      </c>
      <c r="U54" s="13">
        <v>0</v>
      </c>
      <c r="V54" s="13">
        <v>7952116.7300000004</v>
      </c>
      <c r="W54" s="13">
        <v>438588</v>
      </c>
      <c r="X54" s="13">
        <v>79272</v>
      </c>
      <c r="Y54" s="13">
        <v>1064.92</v>
      </c>
      <c r="Z54" s="13">
        <f t="shared" si="3"/>
        <v>71976389.519999996</v>
      </c>
    </row>
    <row r="55" spans="1:26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f t="shared" si="3"/>
        <v>0</v>
      </c>
    </row>
    <row r="56" spans="1:26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f t="shared" si="3"/>
        <v>0</v>
      </c>
    </row>
    <row r="57" spans="1:26" x14ac:dyDescent="0.25">
      <c r="A57" s="8">
        <v>46251</v>
      </c>
      <c r="C57" s="13">
        <v>1429659.97</v>
      </c>
      <c r="D57" s="13">
        <v>14042</v>
      </c>
      <c r="E57" s="13">
        <v>0</v>
      </c>
      <c r="F57" s="13">
        <v>0</v>
      </c>
      <c r="G57" s="13">
        <v>0</v>
      </c>
      <c r="H57" s="13">
        <v>108538</v>
      </c>
      <c r="I57" s="13">
        <v>8836</v>
      </c>
      <c r="J57" s="13">
        <v>392303.6</v>
      </c>
      <c r="K57" s="13">
        <v>48129.14</v>
      </c>
      <c r="L57" s="13">
        <v>6478410.2400000002</v>
      </c>
      <c r="M57" s="13">
        <v>133063912.25</v>
      </c>
      <c r="N57" s="13">
        <v>629036.23</v>
      </c>
      <c r="O57" s="13">
        <v>129340.12</v>
      </c>
      <c r="P57" s="13">
        <v>49237.75</v>
      </c>
      <c r="Q57" s="13">
        <v>24728758.469999999</v>
      </c>
      <c r="R57" s="13">
        <v>19503.75</v>
      </c>
      <c r="S57" s="13">
        <v>360144.57</v>
      </c>
      <c r="T57" s="13">
        <v>426998.91</v>
      </c>
      <c r="U57" s="13">
        <v>11850</v>
      </c>
      <c r="V57" s="13">
        <v>11369151.470000001</v>
      </c>
      <c r="W57" s="13">
        <v>405301</v>
      </c>
      <c r="X57" s="13">
        <v>1721659.25</v>
      </c>
      <c r="Y57" s="13">
        <v>1877.5</v>
      </c>
      <c r="Z57" s="13">
        <f t="shared" si="3"/>
        <v>181396690.22</v>
      </c>
    </row>
    <row r="58" spans="1:26" x14ac:dyDescent="0.25">
      <c r="A58" s="8">
        <v>46252</v>
      </c>
      <c r="C58" s="13">
        <v>1427480.21</v>
      </c>
      <c r="D58" s="13">
        <v>1149575</v>
      </c>
      <c r="E58" s="13">
        <v>0</v>
      </c>
      <c r="F58" s="13">
        <v>0</v>
      </c>
      <c r="G58" s="13">
        <v>13070</v>
      </c>
      <c r="H58" s="13">
        <v>46535</v>
      </c>
      <c r="I58" s="13">
        <v>70120.570000000007</v>
      </c>
      <c r="J58" s="13">
        <v>57030.22</v>
      </c>
      <c r="K58" s="13">
        <v>28429.34</v>
      </c>
      <c r="L58" s="13">
        <v>17000</v>
      </c>
      <c r="M58" s="13">
        <v>3843851.55</v>
      </c>
      <c r="N58" s="13">
        <v>1235472.46</v>
      </c>
      <c r="O58" s="13">
        <v>206239.65</v>
      </c>
      <c r="P58" s="13">
        <v>13931</v>
      </c>
      <c r="Q58" s="13">
        <v>45304877.859999999</v>
      </c>
      <c r="R58" s="13">
        <v>29342.05</v>
      </c>
      <c r="S58" s="13">
        <v>137314.23999999999</v>
      </c>
      <c r="T58" s="13">
        <v>307059.77</v>
      </c>
      <c r="U58" s="13">
        <v>10786</v>
      </c>
      <c r="V58" s="13">
        <v>4941681.13</v>
      </c>
      <c r="W58" s="13">
        <v>418152</v>
      </c>
      <c r="X58" s="13">
        <v>410117</v>
      </c>
      <c r="Y58" s="13">
        <v>7722.5</v>
      </c>
      <c r="Z58" s="13">
        <f t="shared" si="3"/>
        <v>59675787.549999997</v>
      </c>
    </row>
    <row r="59" spans="1:26" x14ac:dyDescent="0.25">
      <c r="A59" s="8">
        <v>46253</v>
      </c>
      <c r="C59" s="13">
        <v>1097232.8999999999</v>
      </c>
      <c r="D59" s="13">
        <v>1967657</v>
      </c>
      <c r="E59" s="13">
        <v>0</v>
      </c>
      <c r="F59" s="13">
        <v>0</v>
      </c>
      <c r="G59" s="13">
        <v>3775</v>
      </c>
      <c r="H59" s="13">
        <v>5441</v>
      </c>
      <c r="I59" s="13">
        <v>97261.82</v>
      </c>
      <c r="J59" s="13">
        <v>109912</v>
      </c>
      <c r="K59" s="13">
        <v>993309.86</v>
      </c>
      <c r="L59" s="13">
        <v>77457</v>
      </c>
      <c r="M59" s="13">
        <v>6991322.6200000001</v>
      </c>
      <c r="N59" s="13">
        <v>1550837.17</v>
      </c>
      <c r="O59" s="13">
        <v>117140.3</v>
      </c>
      <c r="P59" s="13">
        <v>120119.31</v>
      </c>
      <c r="Q59" s="13">
        <v>110197318.27</v>
      </c>
      <c r="R59" s="13">
        <v>113348.78</v>
      </c>
      <c r="S59" s="13">
        <v>5729</v>
      </c>
      <c r="T59" s="13">
        <v>1007020.18</v>
      </c>
      <c r="U59" s="13">
        <v>0</v>
      </c>
      <c r="V59" s="13">
        <v>8062940</v>
      </c>
      <c r="W59" s="13">
        <v>440796</v>
      </c>
      <c r="X59" s="13">
        <v>47741</v>
      </c>
      <c r="Y59" s="13">
        <v>802.43</v>
      </c>
      <c r="Z59" s="13">
        <f t="shared" si="3"/>
        <v>133007161.64</v>
      </c>
    </row>
    <row r="60" spans="1:26" x14ac:dyDescent="0.25">
      <c r="A60" s="8">
        <v>46254</v>
      </c>
      <c r="C60" s="13">
        <v>844089.7</v>
      </c>
      <c r="D60" s="13">
        <v>2493528.1800000002</v>
      </c>
      <c r="E60" s="13">
        <v>0</v>
      </c>
      <c r="F60" s="13">
        <v>0</v>
      </c>
      <c r="G60" s="13">
        <v>16274</v>
      </c>
      <c r="H60" s="13">
        <v>34403</v>
      </c>
      <c r="I60" s="13">
        <v>131463</v>
      </c>
      <c r="J60" s="13">
        <v>138091.1</v>
      </c>
      <c r="K60" s="13">
        <v>1855961.87</v>
      </c>
      <c r="L60" s="13">
        <v>40000</v>
      </c>
      <c r="M60" s="13">
        <v>48524043.649999999</v>
      </c>
      <c r="N60" s="13">
        <v>1142440.77</v>
      </c>
      <c r="O60" s="13">
        <v>98924.63</v>
      </c>
      <c r="P60" s="13">
        <v>76728.179999999993</v>
      </c>
      <c r="Q60" s="13">
        <v>527011237.70999998</v>
      </c>
      <c r="R60" s="13">
        <v>911760.28</v>
      </c>
      <c r="S60" s="13">
        <v>108271.1</v>
      </c>
      <c r="T60" s="13">
        <v>2617365.7599999998</v>
      </c>
      <c r="U60" s="13">
        <v>1156.6500000000001</v>
      </c>
      <c r="V60" s="13">
        <v>9000842.1099999994</v>
      </c>
      <c r="W60" s="13">
        <v>488245</v>
      </c>
      <c r="X60" s="13">
        <v>374002</v>
      </c>
      <c r="Y60" s="13">
        <v>1322.5</v>
      </c>
      <c r="Z60" s="13">
        <f t="shared" si="3"/>
        <v>595910151.19000006</v>
      </c>
    </row>
    <row r="61" spans="1:26" x14ac:dyDescent="0.25">
      <c r="A61" s="8">
        <v>46255</v>
      </c>
      <c r="C61" s="13">
        <v>1638221.95</v>
      </c>
      <c r="D61" s="13">
        <v>913006</v>
      </c>
      <c r="E61" s="13">
        <v>0</v>
      </c>
      <c r="F61" s="13">
        <v>0</v>
      </c>
      <c r="G61" s="13">
        <v>4907</v>
      </c>
      <c r="H61" s="13">
        <v>129111</v>
      </c>
      <c r="I61" s="13">
        <v>73521.83</v>
      </c>
      <c r="J61" s="13">
        <v>1434078.4</v>
      </c>
      <c r="K61" s="13">
        <v>880188.6</v>
      </c>
      <c r="L61" s="13">
        <v>665312</v>
      </c>
      <c r="M61" s="13">
        <v>15858465.24</v>
      </c>
      <c r="N61" s="13">
        <v>741867.61</v>
      </c>
      <c r="O61" s="13">
        <v>53741.48</v>
      </c>
      <c r="P61" s="13">
        <v>24327</v>
      </c>
      <c r="Q61" s="13">
        <v>82652064.620000005</v>
      </c>
      <c r="R61" s="13">
        <v>91863.57</v>
      </c>
      <c r="S61" s="13">
        <v>11324</v>
      </c>
      <c r="T61" s="13">
        <v>857387.13</v>
      </c>
      <c r="U61" s="13">
        <v>14928.85</v>
      </c>
      <c r="V61" s="13">
        <v>9272574.0299999993</v>
      </c>
      <c r="W61" s="13">
        <v>478101</v>
      </c>
      <c r="X61" s="13">
        <v>415138</v>
      </c>
      <c r="Y61" s="13">
        <v>4707.5</v>
      </c>
      <c r="Z61" s="13">
        <f t="shared" si="3"/>
        <v>116214836.81</v>
      </c>
    </row>
    <row r="62" spans="1:26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f t="shared" si="3"/>
        <v>0</v>
      </c>
    </row>
    <row r="63" spans="1:26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f t="shared" si="3"/>
        <v>0</v>
      </c>
    </row>
    <row r="64" spans="1:26" x14ac:dyDescent="0.25">
      <c r="A64" s="8">
        <v>46258</v>
      </c>
      <c r="C64" s="13">
        <v>1903299.7</v>
      </c>
      <c r="D64" s="13">
        <v>947226</v>
      </c>
      <c r="E64" s="13">
        <v>0</v>
      </c>
      <c r="F64" s="13">
        <v>0</v>
      </c>
      <c r="G64" s="13">
        <v>10384</v>
      </c>
      <c r="H64" s="13">
        <v>180397.4</v>
      </c>
      <c r="I64" s="13">
        <v>93035</v>
      </c>
      <c r="J64" s="13">
        <v>527568.86</v>
      </c>
      <c r="K64" s="13">
        <v>1002422.56</v>
      </c>
      <c r="L64" s="13">
        <v>5470571.8700000001</v>
      </c>
      <c r="M64" s="13">
        <v>117943190.56999999</v>
      </c>
      <c r="N64" s="13">
        <v>765433.11</v>
      </c>
      <c r="O64" s="13">
        <v>113391</v>
      </c>
      <c r="P64" s="13">
        <v>13247</v>
      </c>
      <c r="Q64" s="13">
        <v>96564639.129999995</v>
      </c>
      <c r="R64" s="13">
        <v>186270.46</v>
      </c>
      <c r="S64" s="13">
        <v>363098.59</v>
      </c>
      <c r="T64" s="13">
        <v>973087.92</v>
      </c>
      <c r="U64" s="13">
        <v>1439.68</v>
      </c>
      <c r="V64" s="13">
        <v>11632963.52</v>
      </c>
      <c r="W64" s="13">
        <v>399041.88</v>
      </c>
      <c r="X64" s="13">
        <v>2315943</v>
      </c>
      <c r="Y64" s="13">
        <v>9252.3700000000008</v>
      </c>
      <c r="Z64" s="13">
        <f t="shared" si="3"/>
        <v>241415903.62</v>
      </c>
    </row>
    <row r="65" spans="1:26" x14ac:dyDescent="0.25">
      <c r="A65" s="8">
        <v>46259</v>
      </c>
      <c r="C65" s="13">
        <v>1514001.93</v>
      </c>
      <c r="D65" s="13">
        <v>8</v>
      </c>
      <c r="E65" s="13">
        <v>0</v>
      </c>
      <c r="F65" s="13">
        <v>0</v>
      </c>
      <c r="G65" s="13">
        <v>0</v>
      </c>
      <c r="H65" s="13">
        <v>0</v>
      </c>
      <c r="I65" s="13">
        <v>1690.83</v>
      </c>
      <c r="J65" s="13">
        <v>71400.899999999994</v>
      </c>
      <c r="K65" s="13">
        <v>0</v>
      </c>
      <c r="L65" s="13">
        <v>10000</v>
      </c>
      <c r="M65" s="13">
        <v>4081166.58</v>
      </c>
      <c r="N65" s="13">
        <v>1156261.79</v>
      </c>
      <c r="O65" s="13">
        <v>67053.55</v>
      </c>
      <c r="P65" s="13">
        <v>31356.13</v>
      </c>
      <c r="Q65" s="13">
        <v>5764502.4500000002</v>
      </c>
      <c r="R65" s="13">
        <v>8519.14</v>
      </c>
      <c r="S65" s="13">
        <v>0</v>
      </c>
      <c r="T65" s="13">
        <v>46957.29</v>
      </c>
      <c r="U65" s="13">
        <v>32252</v>
      </c>
      <c r="V65" s="13">
        <v>4325886.51</v>
      </c>
      <c r="W65" s="13">
        <v>362149</v>
      </c>
      <c r="X65" s="13">
        <v>0</v>
      </c>
      <c r="Y65" s="13">
        <v>2692.84</v>
      </c>
      <c r="Z65" s="13">
        <f t="shared" si="3"/>
        <v>17475898.940000001</v>
      </c>
    </row>
    <row r="66" spans="1:26" x14ac:dyDescent="0.25">
      <c r="A66" s="8">
        <v>46260</v>
      </c>
      <c r="C66" s="13">
        <v>1167478.42</v>
      </c>
      <c r="D66" s="13">
        <v>3381.61</v>
      </c>
      <c r="E66" s="13">
        <v>0</v>
      </c>
      <c r="F66" s="13">
        <v>0</v>
      </c>
      <c r="G66" s="13">
        <v>0</v>
      </c>
      <c r="H66" s="13">
        <v>173288</v>
      </c>
      <c r="I66" s="13">
        <v>1906</v>
      </c>
      <c r="J66" s="13">
        <v>47944.76</v>
      </c>
      <c r="K66" s="13">
        <v>108687.4</v>
      </c>
      <c r="L66" s="13">
        <v>55533</v>
      </c>
      <c r="M66" s="13">
        <v>7139279.6699999999</v>
      </c>
      <c r="N66" s="13">
        <v>898031.86</v>
      </c>
      <c r="O66" s="13">
        <v>219311.88</v>
      </c>
      <c r="P66" s="13">
        <v>76703</v>
      </c>
      <c r="Q66" s="13">
        <v>1867107.38</v>
      </c>
      <c r="R66" s="13">
        <v>583.62</v>
      </c>
      <c r="S66" s="13">
        <v>0</v>
      </c>
      <c r="T66" s="13">
        <v>5693.37</v>
      </c>
      <c r="U66" s="13">
        <v>1863</v>
      </c>
      <c r="V66" s="13">
        <v>7718772.4900000002</v>
      </c>
      <c r="W66" s="13">
        <v>543526</v>
      </c>
      <c r="X66" s="13">
        <v>48316</v>
      </c>
      <c r="Y66" s="13">
        <v>3041.9</v>
      </c>
      <c r="Z66" s="13">
        <f t="shared" si="3"/>
        <v>20080449.359999999</v>
      </c>
    </row>
    <row r="67" spans="1:26" x14ac:dyDescent="0.25">
      <c r="A67" s="8">
        <v>46261</v>
      </c>
      <c r="C67" s="13">
        <v>1026380.78</v>
      </c>
      <c r="D67" s="13">
        <v>2189.13</v>
      </c>
      <c r="E67" s="13">
        <v>0</v>
      </c>
      <c r="F67" s="13">
        <v>0</v>
      </c>
      <c r="G67" s="13">
        <v>0</v>
      </c>
      <c r="H67" s="13">
        <v>442</v>
      </c>
      <c r="I67" s="13">
        <v>0</v>
      </c>
      <c r="J67" s="13">
        <v>27393.8</v>
      </c>
      <c r="K67" s="13">
        <v>268.79000000000002</v>
      </c>
      <c r="L67" s="13">
        <v>0</v>
      </c>
      <c r="M67" s="13">
        <v>7077370.5</v>
      </c>
      <c r="N67" s="13">
        <v>632526</v>
      </c>
      <c r="O67" s="13">
        <v>175518</v>
      </c>
      <c r="P67" s="13">
        <v>17622.25</v>
      </c>
      <c r="Q67" s="13">
        <v>2027638.35</v>
      </c>
      <c r="R67" s="13">
        <v>1346.21</v>
      </c>
      <c r="S67" s="13">
        <v>32266</v>
      </c>
      <c r="T67" s="13">
        <v>16284.63</v>
      </c>
      <c r="U67" s="13">
        <v>84284.77</v>
      </c>
      <c r="V67" s="13">
        <v>8592024</v>
      </c>
      <c r="W67" s="13">
        <v>568028</v>
      </c>
      <c r="X67" s="13">
        <v>0</v>
      </c>
      <c r="Y67" s="13">
        <v>459.9</v>
      </c>
      <c r="Z67" s="13">
        <f t="shared" si="3"/>
        <v>20282043.109999999</v>
      </c>
    </row>
    <row r="68" spans="1:26" x14ac:dyDescent="0.25">
      <c r="A68" s="8">
        <v>46262</v>
      </c>
      <c r="C68" s="13">
        <v>7728204.8899999997</v>
      </c>
      <c r="D68" s="13">
        <v>17284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88415.360000000001</v>
      </c>
      <c r="K68" s="13">
        <v>0</v>
      </c>
      <c r="L68" s="13">
        <v>798776</v>
      </c>
      <c r="M68" s="13">
        <v>18453553.870000001</v>
      </c>
      <c r="N68" s="13">
        <v>742870.41</v>
      </c>
      <c r="O68" s="13">
        <v>218110.6</v>
      </c>
      <c r="P68" s="13">
        <v>16841.5</v>
      </c>
      <c r="Q68" s="13">
        <v>1696259</v>
      </c>
      <c r="R68" s="13">
        <v>3071.4</v>
      </c>
      <c r="S68" s="13">
        <v>40336</v>
      </c>
      <c r="T68" s="13">
        <v>13437.67</v>
      </c>
      <c r="U68" s="13">
        <v>1391.68</v>
      </c>
      <c r="V68" s="13">
        <v>9036716.9100000001</v>
      </c>
      <c r="W68" s="13">
        <v>392780</v>
      </c>
      <c r="X68" s="13">
        <v>68359</v>
      </c>
      <c r="Y68" s="13">
        <v>543.4</v>
      </c>
      <c r="Z68" s="13">
        <f t="shared" si="3"/>
        <v>39316951.689999998</v>
      </c>
    </row>
    <row r="69" spans="1:26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f t="shared" si="3"/>
        <v>0</v>
      </c>
    </row>
    <row r="70" spans="1:26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f t="shared" si="3"/>
        <v>0</v>
      </c>
    </row>
    <row r="71" spans="1:26" x14ac:dyDescent="0.25">
      <c r="A71" s="10">
        <v>46265</v>
      </c>
      <c r="C71" s="13">
        <v>3036339.56</v>
      </c>
      <c r="D71" s="13">
        <v>0</v>
      </c>
      <c r="E71" s="13">
        <v>0</v>
      </c>
      <c r="F71" s="13">
        <v>0</v>
      </c>
      <c r="G71" s="13">
        <v>0</v>
      </c>
      <c r="H71" s="13">
        <v>108107</v>
      </c>
      <c r="I71" s="13">
        <v>2226.8000000000002</v>
      </c>
      <c r="J71" s="13">
        <v>436540.64</v>
      </c>
      <c r="K71" s="13">
        <v>0</v>
      </c>
      <c r="L71" s="13">
        <v>5232243.91</v>
      </c>
      <c r="M71" s="13">
        <v>128401786.14</v>
      </c>
      <c r="N71" s="13">
        <v>914033.35</v>
      </c>
      <c r="O71" s="13">
        <v>119939.77</v>
      </c>
      <c r="P71" s="13">
        <v>3131.74</v>
      </c>
      <c r="Q71" s="13">
        <v>2257130.37</v>
      </c>
      <c r="R71" s="13">
        <v>657.14</v>
      </c>
      <c r="S71" s="13">
        <v>338207</v>
      </c>
      <c r="T71" s="13">
        <v>4722.75</v>
      </c>
      <c r="U71" s="13">
        <v>8759.49</v>
      </c>
      <c r="V71" s="13">
        <v>11660626.960000001</v>
      </c>
      <c r="W71" s="13">
        <v>470187.41</v>
      </c>
      <c r="X71" s="13">
        <v>1669732</v>
      </c>
      <c r="Y71" s="13">
        <v>180</v>
      </c>
      <c r="Z71" s="13">
        <f t="shared" si="3"/>
        <v>154664552.03</v>
      </c>
    </row>
    <row r="72" spans="1:26" x14ac:dyDescent="0.25">
      <c r="C72" s="14">
        <f t="shared" ref="C72:Z72" si="4">ROUND(SUM(C41:C71),2)</f>
        <v>44835449.299999997</v>
      </c>
      <c r="D72" s="14">
        <f t="shared" si="4"/>
        <v>8775982.4600000009</v>
      </c>
      <c r="E72" s="14">
        <f t="shared" si="4"/>
        <v>150</v>
      </c>
      <c r="F72" s="14">
        <f t="shared" si="4"/>
        <v>2250</v>
      </c>
      <c r="G72" s="14">
        <f t="shared" si="4"/>
        <v>127012</v>
      </c>
      <c r="H72" s="14">
        <f t="shared" si="4"/>
        <v>970651.68</v>
      </c>
      <c r="I72" s="14">
        <f t="shared" ref="I72" si="5">ROUND(SUM(I41:I71),2)</f>
        <v>636687.35</v>
      </c>
      <c r="J72" s="14">
        <f t="shared" si="4"/>
        <v>4588997.0199999996</v>
      </c>
      <c r="K72" s="14">
        <f t="shared" si="4"/>
        <v>5518739.7000000002</v>
      </c>
      <c r="L72" s="14">
        <f t="shared" si="4"/>
        <v>27948792.34</v>
      </c>
      <c r="M72" s="14">
        <f t="shared" si="4"/>
        <v>841112840</v>
      </c>
      <c r="N72" s="14">
        <f t="shared" si="4"/>
        <v>20769581.809999999</v>
      </c>
      <c r="O72" s="14">
        <f t="shared" si="4"/>
        <v>3186158.12</v>
      </c>
      <c r="P72" s="14">
        <f t="shared" si="4"/>
        <v>903381.92</v>
      </c>
      <c r="Q72" s="14">
        <f t="shared" si="4"/>
        <v>979818406.89999998</v>
      </c>
      <c r="R72" s="14">
        <f t="shared" si="4"/>
        <v>1519486.47</v>
      </c>
      <c r="S72" s="14">
        <f t="shared" si="4"/>
        <v>1969728.5</v>
      </c>
      <c r="T72" s="14">
        <f t="shared" si="4"/>
        <v>6696881.0099999998</v>
      </c>
      <c r="U72" s="14">
        <f t="shared" si="4"/>
        <v>325390.25</v>
      </c>
      <c r="V72" s="14">
        <f t="shared" si="4"/>
        <v>177839818.69</v>
      </c>
      <c r="W72" s="14">
        <f t="shared" si="4"/>
        <v>9876533.4299999997</v>
      </c>
      <c r="X72" s="14">
        <f t="shared" si="4"/>
        <v>9479657.25</v>
      </c>
      <c r="Y72" s="14">
        <f t="shared" si="4"/>
        <v>59649.5</v>
      </c>
      <c r="Z72" s="14">
        <f t="shared" si="4"/>
        <v>2146962225.7</v>
      </c>
    </row>
    <row r="74" spans="1:26" x14ac:dyDescent="0.25">
      <c r="A74" s="8">
        <v>46266</v>
      </c>
      <c r="C74" s="13">
        <v>1152197.08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59613.22</v>
      </c>
      <c r="K74" s="13">
        <v>0</v>
      </c>
      <c r="L74" s="13">
        <v>22314</v>
      </c>
      <c r="M74" s="13">
        <v>2993228.39</v>
      </c>
      <c r="N74" s="13">
        <v>618816.53</v>
      </c>
      <c r="O74" s="13">
        <v>178547.68</v>
      </c>
      <c r="P74" s="13">
        <v>12741</v>
      </c>
      <c r="Q74" s="13">
        <v>1220033.49</v>
      </c>
      <c r="R74" s="13">
        <v>1266.33</v>
      </c>
      <c r="S74" s="13">
        <v>0</v>
      </c>
      <c r="T74" s="13">
        <v>16458.830000000002</v>
      </c>
      <c r="U74" s="13">
        <v>1594</v>
      </c>
      <c r="V74" s="13">
        <v>5612627.7400000002</v>
      </c>
      <c r="W74" s="13">
        <v>531297</v>
      </c>
      <c r="X74" s="13">
        <v>0</v>
      </c>
      <c r="Y74" s="13">
        <v>-187.5</v>
      </c>
      <c r="Z74" s="13">
        <f t="shared" ref="Z74:Z103" si="6">ROUND(SUM(C74:Y74),2)</f>
        <v>12420547.789999999</v>
      </c>
    </row>
    <row r="75" spans="1:26" x14ac:dyDescent="0.25">
      <c r="A75" s="8">
        <v>46267</v>
      </c>
      <c r="C75" s="13">
        <v>1569465.14</v>
      </c>
      <c r="D75" s="13">
        <v>0</v>
      </c>
      <c r="E75" s="13">
        <v>0</v>
      </c>
      <c r="F75" s="13">
        <v>0</v>
      </c>
      <c r="G75" s="13">
        <v>0</v>
      </c>
      <c r="H75" s="13">
        <v>5498.6</v>
      </c>
      <c r="I75" s="13">
        <v>0</v>
      </c>
      <c r="J75" s="13">
        <v>29489</v>
      </c>
      <c r="K75" s="13">
        <v>92656</v>
      </c>
      <c r="L75" s="13">
        <v>107623</v>
      </c>
      <c r="M75" s="13">
        <v>4448483.7699999996</v>
      </c>
      <c r="N75" s="13">
        <v>441573.43</v>
      </c>
      <c r="O75" s="13">
        <v>53989.15</v>
      </c>
      <c r="P75" s="13">
        <v>69165</v>
      </c>
      <c r="Q75" s="13">
        <v>2124041.66</v>
      </c>
      <c r="R75" s="13">
        <v>550.45000000000005</v>
      </c>
      <c r="S75" s="13">
        <v>773</v>
      </c>
      <c r="T75" s="13">
        <v>2401.5</v>
      </c>
      <c r="U75" s="13">
        <v>642</v>
      </c>
      <c r="V75" s="13">
        <v>8461730.1500000004</v>
      </c>
      <c r="W75" s="13">
        <v>556284</v>
      </c>
      <c r="X75" s="13">
        <v>311675</v>
      </c>
      <c r="Y75" s="13">
        <v>257.5</v>
      </c>
      <c r="Z75" s="13">
        <f t="shared" si="6"/>
        <v>18276298.350000001</v>
      </c>
    </row>
    <row r="76" spans="1:26" x14ac:dyDescent="0.25">
      <c r="A76" s="8">
        <v>46268</v>
      </c>
      <c r="C76" s="13">
        <v>1151209.98</v>
      </c>
      <c r="D76" s="13">
        <v>0</v>
      </c>
      <c r="E76" s="13">
        <v>0</v>
      </c>
      <c r="F76" s="13">
        <v>0</v>
      </c>
      <c r="G76" s="13">
        <v>0</v>
      </c>
      <c r="H76" s="13">
        <v>2488.0500000000002</v>
      </c>
      <c r="I76" s="13">
        <v>0</v>
      </c>
      <c r="J76" s="13">
        <v>23998.36</v>
      </c>
      <c r="K76" s="13">
        <v>0</v>
      </c>
      <c r="L76" s="13">
        <v>0</v>
      </c>
      <c r="M76" s="13">
        <v>7813114.6200000001</v>
      </c>
      <c r="N76" s="13">
        <v>707525.19</v>
      </c>
      <c r="O76" s="13">
        <v>24897</v>
      </c>
      <c r="P76" s="13">
        <v>13415</v>
      </c>
      <c r="Q76" s="13">
        <v>1892736.89</v>
      </c>
      <c r="R76" s="13">
        <v>2825.99</v>
      </c>
      <c r="S76" s="13">
        <v>0</v>
      </c>
      <c r="T76" s="13">
        <v>8120.09</v>
      </c>
      <c r="U76" s="13">
        <v>0</v>
      </c>
      <c r="V76" s="13">
        <v>9360280.7100000009</v>
      </c>
      <c r="W76" s="13">
        <v>593363</v>
      </c>
      <c r="X76" s="13">
        <v>65335</v>
      </c>
      <c r="Y76" s="13">
        <v>813.9</v>
      </c>
      <c r="Z76" s="13">
        <f t="shared" si="6"/>
        <v>21660123.780000001</v>
      </c>
    </row>
    <row r="77" spans="1:26" x14ac:dyDescent="0.25">
      <c r="A77" s="8">
        <v>46269</v>
      </c>
      <c r="C77" s="13">
        <v>-1567054.85</v>
      </c>
      <c r="D77" s="13">
        <v>87</v>
      </c>
      <c r="E77" s="13">
        <v>0</v>
      </c>
      <c r="F77" s="13">
        <v>0</v>
      </c>
      <c r="G77" s="13">
        <v>350</v>
      </c>
      <c r="H77" s="13">
        <v>0</v>
      </c>
      <c r="I77" s="13">
        <v>0</v>
      </c>
      <c r="J77" s="13">
        <v>7192.07</v>
      </c>
      <c r="K77" s="13">
        <v>0</v>
      </c>
      <c r="L77" s="13">
        <v>33479</v>
      </c>
      <c r="M77" s="13">
        <v>18011064.25</v>
      </c>
      <c r="N77" s="13">
        <v>460288.1</v>
      </c>
      <c r="O77" s="13">
        <v>312161.28999999998</v>
      </c>
      <c r="P77" s="13">
        <v>6186</v>
      </c>
      <c r="Q77" s="13">
        <v>1282900.01</v>
      </c>
      <c r="R77" s="13">
        <v>615.46</v>
      </c>
      <c r="S77" s="13">
        <v>68152</v>
      </c>
      <c r="T77" s="13">
        <v>2739.39</v>
      </c>
      <c r="U77" s="13">
        <v>6442</v>
      </c>
      <c r="V77" s="13">
        <v>9635710.0299999993</v>
      </c>
      <c r="W77" s="13">
        <v>491264</v>
      </c>
      <c r="X77" s="13">
        <v>7874</v>
      </c>
      <c r="Y77" s="13">
        <v>896.7</v>
      </c>
      <c r="Z77" s="13">
        <f t="shared" si="6"/>
        <v>28760346.449999999</v>
      </c>
    </row>
    <row r="78" spans="1:26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f t="shared" si="6"/>
        <v>0</v>
      </c>
    </row>
    <row r="79" spans="1:26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f t="shared" si="6"/>
        <v>0</v>
      </c>
    </row>
    <row r="80" spans="1:26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f t="shared" si="6"/>
        <v>0</v>
      </c>
    </row>
    <row r="81" spans="1:26" x14ac:dyDescent="0.25">
      <c r="A81" s="8">
        <v>46273</v>
      </c>
      <c r="C81" s="13">
        <v>3343130.37</v>
      </c>
      <c r="D81" s="13">
        <v>0</v>
      </c>
      <c r="E81" s="13">
        <v>0</v>
      </c>
      <c r="F81" s="13">
        <v>0</v>
      </c>
      <c r="G81" s="13">
        <v>0</v>
      </c>
      <c r="H81" s="13">
        <v>137323</v>
      </c>
      <c r="I81" s="13">
        <v>0</v>
      </c>
      <c r="J81" s="13">
        <v>350422.32</v>
      </c>
      <c r="K81" s="13">
        <v>13350.1</v>
      </c>
      <c r="L81" s="13">
        <v>6084918.2000000002</v>
      </c>
      <c r="M81" s="13">
        <v>215088839.03999999</v>
      </c>
      <c r="N81" s="13">
        <v>549245.76</v>
      </c>
      <c r="O81" s="13">
        <v>123013</v>
      </c>
      <c r="P81" s="13">
        <v>54992.83</v>
      </c>
      <c r="Q81" s="13">
        <v>3075686.34</v>
      </c>
      <c r="R81" s="13">
        <v>10199.790000000001</v>
      </c>
      <c r="S81" s="13">
        <v>299539</v>
      </c>
      <c r="T81" s="13">
        <v>30345</v>
      </c>
      <c r="U81" s="13">
        <v>9136.44</v>
      </c>
      <c r="V81" s="13">
        <v>13784201.449999999</v>
      </c>
      <c r="W81" s="13">
        <v>592285</v>
      </c>
      <c r="X81" s="13">
        <v>1566099</v>
      </c>
      <c r="Y81" s="13">
        <v>8785.2999999999993</v>
      </c>
      <c r="Z81" s="13">
        <f t="shared" si="6"/>
        <v>245121511.94</v>
      </c>
    </row>
    <row r="82" spans="1:26" x14ac:dyDescent="0.25">
      <c r="A82" s="8">
        <v>46274</v>
      </c>
      <c r="C82" s="13">
        <v>211673.42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345036</v>
      </c>
      <c r="K82" s="13">
        <v>0</v>
      </c>
      <c r="L82" s="13">
        <v>1740</v>
      </c>
      <c r="M82" s="13">
        <v>1253015</v>
      </c>
      <c r="N82" s="13">
        <v>996684.47</v>
      </c>
      <c r="O82" s="13">
        <v>155720.07999999999</v>
      </c>
      <c r="P82" s="13">
        <v>15625</v>
      </c>
      <c r="Q82" s="13">
        <v>427006.77</v>
      </c>
      <c r="R82" s="13">
        <v>0</v>
      </c>
      <c r="S82" s="13">
        <v>0</v>
      </c>
      <c r="T82" s="13">
        <v>0</v>
      </c>
      <c r="U82" s="13">
        <v>0</v>
      </c>
      <c r="V82" s="13">
        <v>5683187</v>
      </c>
      <c r="W82" s="13">
        <v>572478</v>
      </c>
      <c r="X82" s="13">
        <v>0</v>
      </c>
      <c r="Y82" s="13">
        <v>0</v>
      </c>
      <c r="Z82" s="13">
        <f t="shared" si="6"/>
        <v>9662165.7400000002</v>
      </c>
    </row>
    <row r="83" spans="1:26" x14ac:dyDescent="0.25">
      <c r="A83" s="8">
        <v>46275</v>
      </c>
      <c r="C83" s="13">
        <v>372991.69</v>
      </c>
      <c r="D83" s="13">
        <v>201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42303.040000000001</v>
      </c>
      <c r="K83" s="13">
        <v>0</v>
      </c>
      <c r="L83" s="13">
        <v>48295</v>
      </c>
      <c r="M83" s="13">
        <v>7453821.0599999996</v>
      </c>
      <c r="N83" s="13">
        <v>631564.55000000005</v>
      </c>
      <c r="O83" s="13">
        <v>143333.87</v>
      </c>
      <c r="P83" s="13">
        <v>19407</v>
      </c>
      <c r="Q83" s="13">
        <v>981529.91</v>
      </c>
      <c r="R83" s="13">
        <v>263</v>
      </c>
      <c r="S83" s="13">
        <v>0</v>
      </c>
      <c r="T83" s="13">
        <v>5719</v>
      </c>
      <c r="U83" s="13">
        <v>508.33</v>
      </c>
      <c r="V83" s="13">
        <v>9002332</v>
      </c>
      <c r="W83" s="13">
        <v>470263</v>
      </c>
      <c r="X83" s="13">
        <v>409621.08</v>
      </c>
      <c r="Y83" s="13">
        <v>207.5</v>
      </c>
      <c r="Z83" s="13">
        <f t="shared" si="6"/>
        <v>19582361.030000001</v>
      </c>
    </row>
    <row r="84" spans="1:26" x14ac:dyDescent="0.25">
      <c r="A84" s="8">
        <v>46276</v>
      </c>
      <c r="C84" s="13">
        <v>1211704.22</v>
      </c>
      <c r="D84" s="13">
        <v>247929</v>
      </c>
      <c r="E84" s="13">
        <v>0</v>
      </c>
      <c r="F84" s="13">
        <v>0</v>
      </c>
      <c r="G84" s="13">
        <v>0</v>
      </c>
      <c r="H84" s="13">
        <v>23755</v>
      </c>
      <c r="I84" s="13">
        <v>7759</v>
      </c>
      <c r="J84" s="13">
        <v>33640.06</v>
      </c>
      <c r="K84" s="13">
        <v>112411.3</v>
      </c>
      <c r="L84" s="13">
        <v>614367</v>
      </c>
      <c r="M84" s="13">
        <v>21381275.879999999</v>
      </c>
      <c r="N84" s="13">
        <v>766208.63</v>
      </c>
      <c r="O84" s="13">
        <v>206501</v>
      </c>
      <c r="P84" s="13">
        <v>144370.18</v>
      </c>
      <c r="Q84" s="13">
        <v>2012140.18</v>
      </c>
      <c r="R84" s="13">
        <v>2604.37</v>
      </c>
      <c r="S84" s="13">
        <v>116</v>
      </c>
      <c r="T84" s="13">
        <v>40824</v>
      </c>
      <c r="U84" s="13">
        <v>0</v>
      </c>
      <c r="V84" s="13">
        <v>9552047.5399999991</v>
      </c>
      <c r="W84" s="13">
        <v>613887</v>
      </c>
      <c r="X84" s="13">
        <v>-32793</v>
      </c>
      <c r="Y84" s="13">
        <v>838.6</v>
      </c>
      <c r="Z84" s="13">
        <f t="shared" si="6"/>
        <v>36939585.960000001</v>
      </c>
    </row>
    <row r="85" spans="1:26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f t="shared" si="6"/>
        <v>0</v>
      </c>
    </row>
    <row r="86" spans="1:26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f t="shared" si="6"/>
        <v>0</v>
      </c>
    </row>
    <row r="87" spans="1:26" x14ac:dyDescent="0.25">
      <c r="A87" s="8">
        <v>46279</v>
      </c>
      <c r="C87" s="13">
        <v>2277151.7200000002</v>
      </c>
      <c r="D87" s="13">
        <v>301598</v>
      </c>
      <c r="E87" s="13">
        <v>0</v>
      </c>
      <c r="F87" s="13">
        <v>0</v>
      </c>
      <c r="G87" s="13">
        <v>6673</v>
      </c>
      <c r="H87" s="13">
        <v>40078</v>
      </c>
      <c r="I87" s="13">
        <v>26630</v>
      </c>
      <c r="J87" s="13">
        <v>21550.35</v>
      </c>
      <c r="K87" s="13">
        <v>1999.83</v>
      </c>
      <c r="L87" s="13">
        <v>242843</v>
      </c>
      <c r="M87" s="13">
        <v>46501676</v>
      </c>
      <c r="N87" s="13">
        <v>6262802.7699999996</v>
      </c>
      <c r="O87" s="13">
        <v>291689.26</v>
      </c>
      <c r="P87" s="13">
        <v>214120.21</v>
      </c>
      <c r="Q87" s="13">
        <v>1391447.16</v>
      </c>
      <c r="R87" s="13">
        <v>51367.94</v>
      </c>
      <c r="S87" s="13">
        <v>0</v>
      </c>
      <c r="T87" s="13">
        <v>224002</v>
      </c>
      <c r="U87" s="13">
        <v>4722.0600000000004</v>
      </c>
      <c r="V87" s="13">
        <v>12100850.24</v>
      </c>
      <c r="W87" s="13">
        <v>554344</v>
      </c>
      <c r="X87" s="13">
        <v>16297</v>
      </c>
      <c r="Y87" s="13">
        <v>189.6</v>
      </c>
      <c r="Z87" s="13">
        <f t="shared" si="6"/>
        <v>70532032.140000001</v>
      </c>
    </row>
    <row r="88" spans="1:26" x14ac:dyDescent="0.25">
      <c r="A88" s="8">
        <v>46280</v>
      </c>
      <c r="C88" s="13">
        <v>2217226.41</v>
      </c>
      <c r="D88" s="13">
        <v>7171</v>
      </c>
      <c r="E88" s="13">
        <v>0</v>
      </c>
      <c r="F88" s="13">
        <v>0</v>
      </c>
      <c r="G88" s="13">
        <v>0</v>
      </c>
      <c r="H88" s="13">
        <v>104634</v>
      </c>
      <c r="I88" s="13">
        <v>0</v>
      </c>
      <c r="J88" s="13">
        <v>355454.93</v>
      </c>
      <c r="K88" s="13">
        <v>227928.31</v>
      </c>
      <c r="L88" s="13">
        <v>5728013.9900000002</v>
      </c>
      <c r="M88" s="13">
        <v>151565504.06999999</v>
      </c>
      <c r="N88" s="13">
        <v>1038086.62</v>
      </c>
      <c r="O88" s="13">
        <v>115646.95</v>
      </c>
      <c r="P88" s="13">
        <v>154308.43</v>
      </c>
      <c r="Q88" s="13">
        <v>10042125.810000001</v>
      </c>
      <c r="R88" s="13">
        <v>102050.54</v>
      </c>
      <c r="S88" s="13">
        <v>305268</v>
      </c>
      <c r="T88" s="13">
        <v>279662.19</v>
      </c>
      <c r="U88" s="13">
        <v>10754</v>
      </c>
      <c r="V88" s="13">
        <v>6232866.8700000001</v>
      </c>
      <c r="W88" s="13">
        <v>453881</v>
      </c>
      <c r="X88" s="13">
        <v>1556049.08</v>
      </c>
      <c r="Y88" s="13">
        <v>199.26</v>
      </c>
      <c r="Z88" s="13">
        <f t="shared" si="6"/>
        <v>180496831.46000001</v>
      </c>
    </row>
    <row r="89" spans="1:26" x14ac:dyDescent="0.25">
      <c r="A89" s="8">
        <v>46281</v>
      </c>
      <c r="C89" s="13">
        <v>1442533.07</v>
      </c>
      <c r="D89" s="13">
        <v>636515</v>
      </c>
      <c r="E89" s="13">
        <v>0</v>
      </c>
      <c r="F89" s="13">
        <v>0</v>
      </c>
      <c r="G89" s="13">
        <v>8712</v>
      </c>
      <c r="H89" s="13">
        <v>46018</v>
      </c>
      <c r="I89" s="13">
        <v>19101</v>
      </c>
      <c r="J89" s="13">
        <v>111158.55</v>
      </c>
      <c r="K89" s="13">
        <v>28850.06</v>
      </c>
      <c r="L89" s="13">
        <v>10000</v>
      </c>
      <c r="M89" s="13">
        <v>3704694.56</v>
      </c>
      <c r="N89" s="13">
        <v>814780.97</v>
      </c>
      <c r="O89" s="13">
        <v>82853</v>
      </c>
      <c r="P89" s="13">
        <v>143503.19</v>
      </c>
      <c r="Q89" s="13">
        <v>42179039.82</v>
      </c>
      <c r="R89" s="13">
        <v>56898.36</v>
      </c>
      <c r="S89" s="13">
        <v>13291.34</v>
      </c>
      <c r="T89" s="13">
        <v>359894.17</v>
      </c>
      <c r="U89" s="13">
        <v>0</v>
      </c>
      <c r="V89" s="13">
        <v>8210464.9400000004</v>
      </c>
      <c r="W89" s="13">
        <v>475342</v>
      </c>
      <c r="X89" s="13">
        <v>8930</v>
      </c>
      <c r="Y89" s="13">
        <v>554.08000000000004</v>
      </c>
      <c r="Z89" s="13">
        <f t="shared" si="6"/>
        <v>58353134.109999999</v>
      </c>
    </row>
    <row r="90" spans="1:26" x14ac:dyDescent="0.25">
      <c r="A90" s="8">
        <v>46282</v>
      </c>
      <c r="C90" s="13">
        <v>1303851.74</v>
      </c>
      <c r="D90" s="13">
        <v>139114</v>
      </c>
      <c r="E90" s="13">
        <v>0</v>
      </c>
      <c r="F90" s="13">
        <v>0</v>
      </c>
      <c r="G90" s="13">
        <v>11268.44</v>
      </c>
      <c r="H90" s="13">
        <v>6655</v>
      </c>
      <c r="I90" s="13">
        <v>70295</v>
      </c>
      <c r="J90" s="13">
        <v>185993.49</v>
      </c>
      <c r="K90" s="13">
        <v>731759.74</v>
      </c>
      <c r="L90" s="13">
        <v>75796</v>
      </c>
      <c r="M90" s="13">
        <v>5629299.2599999998</v>
      </c>
      <c r="N90" s="13">
        <v>1079923.8999999999</v>
      </c>
      <c r="O90" s="13">
        <v>157778.23999999999</v>
      </c>
      <c r="P90" s="13">
        <v>867479.4</v>
      </c>
      <c r="Q90" s="13">
        <v>76999720.859999999</v>
      </c>
      <c r="R90" s="13">
        <v>19897.72</v>
      </c>
      <c r="S90" s="13">
        <v>1034</v>
      </c>
      <c r="T90" s="13">
        <v>349101.82</v>
      </c>
      <c r="U90" s="13">
        <v>1929.81</v>
      </c>
      <c r="V90" s="13">
        <v>7967557.21</v>
      </c>
      <c r="W90" s="13">
        <v>417061</v>
      </c>
      <c r="X90" s="13">
        <v>57966</v>
      </c>
      <c r="Y90" s="13">
        <v>614.82000000000005</v>
      </c>
      <c r="Z90" s="13">
        <f t="shared" si="6"/>
        <v>96074097.450000003</v>
      </c>
    </row>
    <row r="91" spans="1:26" x14ac:dyDescent="0.25">
      <c r="A91" s="8">
        <v>46283</v>
      </c>
      <c r="C91" s="13">
        <v>900966.22</v>
      </c>
      <c r="D91" s="13">
        <v>2287990</v>
      </c>
      <c r="E91" s="13">
        <v>0</v>
      </c>
      <c r="F91" s="13">
        <v>0</v>
      </c>
      <c r="G91" s="13">
        <v>10474</v>
      </c>
      <c r="H91" s="13">
        <v>108195</v>
      </c>
      <c r="I91" s="13">
        <v>130934</v>
      </c>
      <c r="J91" s="13">
        <v>98467.75</v>
      </c>
      <c r="K91" s="13">
        <v>342394</v>
      </c>
      <c r="L91" s="13">
        <v>564294</v>
      </c>
      <c r="M91" s="13">
        <v>22735356.800000001</v>
      </c>
      <c r="N91" s="13">
        <v>482118.82</v>
      </c>
      <c r="O91" s="13">
        <v>90592.97</v>
      </c>
      <c r="P91" s="13">
        <v>138338.13</v>
      </c>
      <c r="Q91" s="13">
        <v>193741850.93000001</v>
      </c>
      <c r="R91" s="13">
        <v>526457.53</v>
      </c>
      <c r="S91" s="13">
        <v>27644.080000000002</v>
      </c>
      <c r="T91" s="13">
        <v>1093801.8600000001</v>
      </c>
      <c r="U91" s="13">
        <v>11197</v>
      </c>
      <c r="V91" s="13">
        <v>9288582.2599999998</v>
      </c>
      <c r="W91" s="13">
        <v>542640.06999999995</v>
      </c>
      <c r="X91" s="13">
        <v>747683</v>
      </c>
      <c r="Y91" s="13">
        <v>1192.5</v>
      </c>
      <c r="Z91" s="13">
        <f t="shared" si="6"/>
        <v>233871170.91999999</v>
      </c>
    </row>
    <row r="92" spans="1:26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f t="shared" si="6"/>
        <v>0</v>
      </c>
    </row>
    <row r="93" spans="1:26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f t="shared" si="6"/>
        <v>0</v>
      </c>
    </row>
    <row r="94" spans="1:26" x14ac:dyDescent="0.25">
      <c r="A94" s="8">
        <v>46286</v>
      </c>
      <c r="C94" s="13">
        <v>1647409.2</v>
      </c>
      <c r="D94" s="13">
        <v>3389209</v>
      </c>
      <c r="E94" s="13">
        <v>0</v>
      </c>
      <c r="F94" s="13">
        <v>0</v>
      </c>
      <c r="G94" s="13">
        <v>32142</v>
      </c>
      <c r="H94" s="13">
        <v>117668</v>
      </c>
      <c r="I94" s="13">
        <v>163223</v>
      </c>
      <c r="J94" s="13">
        <v>113927.33</v>
      </c>
      <c r="K94" s="13">
        <v>3840726.16</v>
      </c>
      <c r="L94" s="13">
        <v>101581</v>
      </c>
      <c r="M94" s="13">
        <v>42121276.670000002</v>
      </c>
      <c r="N94" s="13">
        <v>1068193.3700000001</v>
      </c>
      <c r="O94" s="13">
        <v>89265</v>
      </c>
      <c r="P94" s="13">
        <v>132497.88</v>
      </c>
      <c r="Q94" s="13">
        <v>396653037.22000003</v>
      </c>
      <c r="R94" s="13">
        <v>450208.19</v>
      </c>
      <c r="S94" s="13">
        <v>44306.400000000001</v>
      </c>
      <c r="T94" s="13">
        <v>2095545.79</v>
      </c>
      <c r="U94" s="13">
        <v>13197.19</v>
      </c>
      <c r="V94" s="13">
        <v>11638770.140000001</v>
      </c>
      <c r="W94" s="13">
        <v>514170.33</v>
      </c>
      <c r="X94" s="13">
        <v>343535</v>
      </c>
      <c r="Y94" s="13">
        <v>398.7</v>
      </c>
      <c r="Z94" s="13">
        <f t="shared" si="6"/>
        <v>464570287.56999999</v>
      </c>
    </row>
    <row r="95" spans="1:26" x14ac:dyDescent="0.25">
      <c r="A95" s="8">
        <v>46287</v>
      </c>
      <c r="C95" s="13">
        <v>1236020.56</v>
      </c>
      <c r="D95" s="13">
        <v>440427</v>
      </c>
      <c r="E95" s="13">
        <v>0</v>
      </c>
      <c r="F95" s="13">
        <v>0</v>
      </c>
      <c r="G95" s="13">
        <v>1440</v>
      </c>
      <c r="H95" s="13">
        <v>122325</v>
      </c>
      <c r="I95" s="13">
        <v>47464</v>
      </c>
      <c r="J95" s="13">
        <v>1711292.08</v>
      </c>
      <c r="K95" s="13">
        <v>526588.15</v>
      </c>
      <c r="L95" s="13">
        <v>5684957.3499999996</v>
      </c>
      <c r="M95" s="13">
        <v>119380301.79000001</v>
      </c>
      <c r="N95" s="13">
        <v>470963.47</v>
      </c>
      <c r="O95" s="13">
        <v>366380.34</v>
      </c>
      <c r="P95" s="13">
        <v>5860</v>
      </c>
      <c r="Q95" s="13">
        <v>96410778.219999999</v>
      </c>
      <c r="R95" s="13">
        <v>126274.16</v>
      </c>
      <c r="S95" s="13">
        <v>299539</v>
      </c>
      <c r="T95" s="13">
        <v>677963.45</v>
      </c>
      <c r="U95" s="13">
        <v>0</v>
      </c>
      <c r="V95" s="13">
        <v>5370218.5800000001</v>
      </c>
      <c r="W95" s="13">
        <v>489153</v>
      </c>
      <c r="X95" s="13">
        <v>1775948.07</v>
      </c>
      <c r="Y95" s="13">
        <v>4908.6899999999996</v>
      </c>
      <c r="Z95" s="13">
        <f t="shared" si="6"/>
        <v>235148802.91</v>
      </c>
    </row>
    <row r="96" spans="1:26" x14ac:dyDescent="0.25">
      <c r="A96" s="8">
        <v>46288</v>
      </c>
      <c r="C96" s="13">
        <v>2029090.79</v>
      </c>
      <c r="D96" s="13">
        <v>995261.21</v>
      </c>
      <c r="E96" s="13">
        <v>0</v>
      </c>
      <c r="F96" s="13">
        <v>0</v>
      </c>
      <c r="G96" s="13">
        <v>417</v>
      </c>
      <c r="H96" s="13">
        <v>8917.2800000000007</v>
      </c>
      <c r="I96" s="13">
        <v>134196.93</v>
      </c>
      <c r="J96" s="13">
        <v>139494.53</v>
      </c>
      <c r="K96" s="13">
        <v>383194.39</v>
      </c>
      <c r="L96" s="13">
        <v>20952</v>
      </c>
      <c r="M96" s="13">
        <v>4824662.0999999996</v>
      </c>
      <c r="N96" s="13">
        <v>407989.72</v>
      </c>
      <c r="O96" s="13">
        <v>52489.32</v>
      </c>
      <c r="P96" s="13">
        <v>23457</v>
      </c>
      <c r="Q96" s="13">
        <v>121485755.77</v>
      </c>
      <c r="R96" s="13">
        <v>138995.87</v>
      </c>
      <c r="S96" s="13">
        <v>27142</v>
      </c>
      <c r="T96" s="13">
        <v>977907.37</v>
      </c>
      <c r="U96" s="13">
        <v>236.18</v>
      </c>
      <c r="V96" s="13">
        <v>8064771.6200000001</v>
      </c>
      <c r="W96" s="13">
        <v>477730</v>
      </c>
      <c r="X96" s="13">
        <v>1631623</v>
      </c>
      <c r="Y96" s="13">
        <v>1575.09</v>
      </c>
      <c r="Z96" s="13">
        <f t="shared" si="6"/>
        <v>141825859.16999999</v>
      </c>
    </row>
    <row r="97" spans="1:26" x14ac:dyDescent="0.25">
      <c r="A97" s="8">
        <v>46289</v>
      </c>
      <c r="C97" s="13">
        <v>1825263.87</v>
      </c>
      <c r="D97" s="13">
        <v>233178</v>
      </c>
      <c r="E97" s="13">
        <v>0</v>
      </c>
      <c r="F97" s="13">
        <v>0</v>
      </c>
      <c r="G97" s="13">
        <v>0</v>
      </c>
      <c r="H97" s="13">
        <v>12607</v>
      </c>
      <c r="I97" s="13">
        <v>25042</v>
      </c>
      <c r="J97" s="13">
        <v>1022036.3</v>
      </c>
      <c r="K97" s="13">
        <v>384143.95</v>
      </c>
      <c r="L97" s="13">
        <v>0</v>
      </c>
      <c r="M97" s="13">
        <v>2069108.12</v>
      </c>
      <c r="N97" s="13">
        <v>579399.28</v>
      </c>
      <c r="O97" s="13">
        <v>51468</v>
      </c>
      <c r="P97" s="13">
        <v>9022</v>
      </c>
      <c r="Q97" s="13">
        <v>26429578.600000001</v>
      </c>
      <c r="R97" s="13">
        <v>55115.41</v>
      </c>
      <c r="S97" s="13">
        <v>222492</v>
      </c>
      <c r="T97" s="13">
        <v>354324.29</v>
      </c>
      <c r="U97" s="13">
        <v>125.13</v>
      </c>
      <c r="V97" s="13">
        <v>8781733.3800000008</v>
      </c>
      <c r="W97" s="13">
        <v>407986</v>
      </c>
      <c r="X97" s="13">
        <v>179904</v>
      </c>
      <c r="Y97" s="13">
        <v>333.95</v>
      </c>
      <c r="Z97" s="13">
        <f t="shared" si="6"/>
        <v>42642861.280000001</v>
      </c>
    </row>
    <row r="98" spans="1:26" x14ac:dyDescent="0.25">
      <c r="A98" s="8">
        <v>46290</v>
      </c>
      <c r="C98" s="13">
        <v>1061972.78</v>
      </c>
      <c r="D98" s="13">
        <v>8507.69</v>
      </c>
      <c r="E98" s="13">
        <v>0</v>
      </c>
      <c r="F98" s="13">
        <v>0</v>
      </c>
      <c r="G98" s="13">
        <v>0</v>
      </c>
      <c r="H98" s="13">
        <v>0</v>
      </c>
      <c r="I98" s="13">
        <v>14796.37</v>
      </c>
      <c r="J98" s="13">
        <v>23771.27</v>
      </c>
      <c r="K98" s="13">
        <v>0</v>
      </c>
      <c r="L98" s="13">
        <v>564294</v>
      </c>
      <c r="M98" s="13">
        <v>12342664.18</v>
      </c>
      <c r="N98" s="13">
        <v>933206.24</v>
      </c>
      <c r="O98" s="13">
        <v>248540.58</v>
      </c>
      <c r="P98" s="13">
        <v>13300.5</v>
      </c>
      <c r="Q98" s="13">
        <v>3289487.6</v>
      </c>
      <c r="R98" s="13">
        <v>1327.28</v>
      </c>
      <c r="S98" s="13">
        <v>98307</v>
      </c>
      <c r="T98" s="13">
        <v>25033.1</v>
      </c>
      <c r="U98" s="13">
        <v>4774.54</v>
      </c>
      <c r="V98" s="13">
        <v>8273128.5499999998</v>
      </c>
      <c r="W98" s="13">
        <v>533245</v>
      </c>
      <c r="X98" s="13">
        <v>160626</v>
      </c>
      <c r="Y98" s="13">
        <v>1825.18</v>
      </c>
      <c r="Z98" s="13">
        <f t="shared" si="6"/>
        <v>27598807.859999999</v>
      </c>
    </row>
    <row r="99" spans="1:26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f t="shared" si="6"/>
        <v>0</v>
      </c>
    </row>
    <row r="100" spans="1:26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f t="shared" si="6"/>
        <v>0</v>
      </c>
    </row>
    <row r="101" spans="1:26" x14ac:dyDescent="0.25">
      <c r="A101" s="8">
        <v>46293</v>
      </c>
      <c r="C101" s="13">
        <v>1643536.92</v>
      </c>
      <c r="D101" s="13">
        <v>22264.02</v>
      </c>
      <c r="E101" s="13">
        <v>0</v>
      </c>
      <c r="F101" s="13">
        <v>0</v>
      </c>
      <c r="G101" s="13">
        <v>0</v>
      </c>
      <c r="H101" s="13">
        <v>0</v>
      </c>
      <c r="I101" s="13">
        <v>-1101.27</v>
      </c>
      <c r="J101" s="13">
        <v>54440</v>
      </c>
      <c r="K101" s="13">
        <v>2083.4</v>
      </c>
      <c r="L101" s="13">
        <v>0</v>
      </c>
      <c r="M101" s="13">
        <v>7098576.2800000003</v>
      </c>
      <c r="N101" s="13">
        <v>719576.39</v>
      </c>
      <c r="O101" s="13">
        <v>124595.6</v>
      </c>
      <c r="P101" s="13">
        <v>123541.89</v>
      </c>
      <c r="Q101" s="13">
        <v>3770667.22</v>
      </c>
      <c r="R101" s="13">
        <v>1198.48</v>
      </c>
      <c r="S101" s="13">
        <v>63169</v>
      </c>
      <c r="T101" s="13">
        <v>14279.61</v>
      </c>
      <c r="U101" s="13">
        <v>6887.59</v>
      </c>
      <c r="V101" s="13">
        <v>11064127.779999999</v>
      </c>
      <c r="W101" s="13">
        <v>396900</v>
      </c>
      <c r="X101" s="13">
        <v>0</v>
      </c>
      <c r="Y101" s="13">
        <v>3301.25</v>
      </c>
      <c r="Z101" s="13">
        <f t="shared" si="6"/>
        <v>25108044.16</v>
      </c>
    </row>
    <row r="102" spans="1:26" x14ac:dyDescent="0.25">
      <c r="A102" s="8">
        <v>46294</v>
      </c>
      <c r="C102" s="13">
        <v>1337314.6100000001</v>
      </c>
      <c r="D102" s="13">
        <v>-12</v>
      </c>
      <c r="E102" s="13">
        <v>0</v>
      </c>
      <c r="F102" s="13">
        <v>0</v>
      </c>
      <c r="G102" s="13">
        <v>0</v>
      </c>
      <c r="H102" s="13">
        <v>0</v>
      </c>
      <c r="I102" s="13">
        <v>122.09</v>
      </c>
      <c r="J102" s="13">
        <v>18793.09</v>
      </c>
      <c r="K102" s="13">
        <v>0</v>
      </c>
      <c r="L102" s="13">
        <v>33479</v>
      </c>
      <c r="M102" s="13">
        <v>4397702.67</v>
      </c>
      <c r="N102" s="13">
        <v>1574544.64</v>
      </c>
      <c r="O102" s="13">
        <v>149867</v>
      </c>
      <c r="P102" s="13">
        <v>20482.25</v>
      </c>
      <c r="Q102" s="13">
        <v>3065779.9</v>
      </c>
      <c r="R102" s="13">
        <v>2192.08</v>
      </c>
      <c r="S102" s="13">
        <v>1900</v>
      </c>
      <c r="T102" s="13">
        <v>24218.57</v>
      </c>
      <c r="U102" s="13">
        <v>2017</v>
      </c>
      <c r="V102" s="13">
        <v>4976100.8600000003</v>
      </c>
      <c r="W102" s="13">
        <v>483300</v>
      </c>
      <c r="X102" s="13">
        <v>0</v>
      </c>
      <c r="Y102" s="13">
        <v>532.5</v>
      </c>
      <c r="Z102" s="13">
        <f t="shared" si="6"/>
        <v>16088334.26</v>
      </c>
    </row>
    <row r="103" spans="1:26" x14ac:dyDescent="0.25">
      <c r="A103" s="10">
        <v>46295</v>
      </c>
      <c r="C103" s="13">
        <v>1745165.4</v>
      </c>
      <c r="D103" s="13">
        <v>11078</v>
      </c>
      <c r="E103" s="13">
        <v>0</v>
      </c>
      <c r="F103" s="13">
        <v>0</v>
      </c>
      <c r="G103" s="13">
        <v>0</v>
      </c>
      <c r="H103" s="13">
        <v>96688</v>
      </c>
      <c r="I103" s="13">
        <v>0</v>
      </c>
      <c r="J103" s="13">
        <v>377738.4</v>
      </c>
      <c r="K103" s="13">
        <v>4441</v>
      </c>
      <c r="L103" s="13">
        <v>4820363.7</v>
      </c>
      <c r="M103" s="13">
        <v>134867531.40000001</v>
      </c>
      <c r="N103" s="13">
        <v>704071.07</v>
      </c>
      <c r="O103" s="13">
        <v>-3985.24</v>
      </c>
      <c r="P103" s="13">
        <v>79946.5</v>
      </c>
      <c r="Q103" s="13">
        <v>3298369.74</v>
      </c>
      <c r="R103" s="13">
        <v>2589.56</v>
      </c>
      <c r="S103" s="13">
        <v>213021</v>
      </c>
      <c r="T103" s="13">
        <v>18283.580000000002</v>
      </c>
      <c r="U103" s="13">
        <v>9216</v>
      </c>
      <c r="V103" s="13">
        <v>9058603.1400000006</v>
      </c>
      <c r="W103" s="13">
        <v>450245</v>
      </c>
      <c r="X103" s="13">
        <v>1515549.07</v>
      </c>
      <c r="Y103" s="13">
        <v>15</v>
      </c>
      <c r="Z103" s="13">
        <f t="shared" si="6"/>
        <v>157268930.31999999</v>
      </c>
    </row>
    <row r="104" spans="1:26" x14ac:dyDescent="0.25">
      <c r="C104" s="14">
        <f t="shared" ref="C104:Z104" si="7">ROUND(SUM(C74:C103),2)</f>
        <v>28112820.34</v>
      </c>
      <c r="D104" s="14">
        <f t="shared" si="7"/>
        <v>8720517.9199999999</v>
      </c>
      <c r="E104" s="14">
        <f t="shared" si="7"/>
        <v>0</v>
      </c>
      <c r="F104" s="14">
        <f t="shared" si="7"/>
        <v>0</v>
      </c>
      <c r="G104" s="14">
        <f t="shared" si="7"/>
        <v>71476.44</v>
      </c>
      <c r="H104" s="14">
        <f t="shared" si="7"/>
        <v>832849.93</v>
      </c>
      <c r="I104" s="14">
        <f t="shared" ref="I104" si="8">ROUND(SUM(I74:I103),2)</f>
        <v>638462.12</v>
      </c>
      <c r="J104" s="14">
        <f t="shared" si="7"/>
        <v>5125812.1399999997</v>
      </c>
      <c r="K104" s="14">
        <f t="shared" si="7"/>
        <v>6692526.3899999997</v>
      </c>
      <c r="L104" s="14">
        <f t="shared" si="7"/>
        <v>24759310.239999998</v>
      </c>
      <c r="M104" s="14">
        <f t="shared" si="7"/>
        <v>835681195.90999997</v>
      </c>
      <c r="N104" s="14">
        <f t="shared" si="7"/>
        <v>21307563.920000002</v>
      </c>
      <c r="O104" s="14">
        <f t="shared" si="7"/>
        <v>3015344.09</v>
      </c>
      <c r="P104" s="14">
        <f t="shared" si="7"/>
        <v>2261759.39</v>
      </c>
      <c r="Q104" s="14">
        <f t="shared" si="7"/>
        <v>991773714.10000002</v>
      </c>
      <c r="R104" s="14">
        <f t="shared" si="7"/>
        <v>1552898.51</v>
      </c>
      <c r="S104" s="14">
        <f t="shared" si="7"/>
        <v>1685693.82</v>
      </c>
      <c r="T104" s="14">
        <f t="shared" si="7"/>
        <v>6600625.6100000003</v>
      </c>
      <c r="U104" s="14">
        <f t="shared" si="7"/>
        <v>83379.27</v>
      </c>
      <c r="V104" s="14">
        <f t="shared" si="7"/>
        <v>182119892.19</v>
      </c>
      <c r="W104" s="14">
        <f t="shared" si="7"/>
        <v>10617118.4</v>
      </c>
      <c r="X104" s="14">
        <f t="shared" si="7"/>
        <v>10321921.300000001</v>
      </c>
      <c r="Y104" s="14">
        <f t="shared" si="7"/>
        <v>27252.62</v>
      </c>
      <c r="Z104" s="14">
        <f t="shared" si="7"/>
        <v>2142002134.6500001</v>
      </c>
    </row>
    <row r="106" spans="1:26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f t="shared" ref="Z106:Z136" si="9">ROUND(SUM(C106:Y106),2)</f>
        <v>0</v>
      </c>
    </row>
    <row r="107" spans="1:26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f t="shared" si="9"/>
        <v>0</v>
      </c>
    </row>
    <row r="108" spans="1:26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f t="shared" si="9"/>
        <v>0</v>
      </c>
    </row>
    <row r="109" spans="1:26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f t="shared" si="9"/>
        <v>0</v>
      </c>
    </row>
    <row r="110" spans="1:26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f t="shared" si="9"/>
        <v>0</v>
      </c>
    </row>
    <row r="111" spans="1:26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f t="shared" si="9"/>
        <v>0</v>
      </c>
    </row>
    <row r="112" spans="1:26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f t="shared" si="9"/>
        <v>0</v>
      </c>
    </row>
    <row r="113" spans="1:26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f t="shared" si="9"/>
        <v>0</v>
      </c>
    </row>
    <row r="114" spans="1:26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f t="shared" si="9"/>
        <v>0</v>
      </c>
    </row>
    <row r="115" spans="1:26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f t="shared" si="9"/>
        <v>0</v>
      </c>
    </row>
    <row r="116" spans="1:26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f t="shared" si="9"/>
        <v>0</v>
      </c>
    </row>
    <row r="117" spans="1:26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f t="shared" si="9"/>
        <v>0</v>
      </c>
    </row>
    <row r="118" spans="1:26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f t="shared" si="9"/>
        <v>0</v>
      </c>
    </row>
    <row r="119" spans="1:26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f t="shared" si="9"/>
        <v>0</v>
      </c>
    </row>
    <row r="120" spans="1:26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f t="shared" si="9"/>
        <v>0</v>
      </c>
    </row>
    <row r="121" spans="1:26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f t="shared" si="9"/>
        <v>0</v>
      </c>
    </row>
    <row r="122" spans="1:26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f t="shared" si="9"/>
        <v>0</v>
      </c>
    </row>
    <row r="123" spans="1:26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f t="shared" si="9"/>
        <v>0</v>
      </c>
    </row>
    <row r="124" spans="1:26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f t="shared" si="9"/>
        <v>0</v>
      </c>
    </row>
    <row r="125" spans="1:26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f t="shared" si="9"/>
        <v>0</v>
      </c>
    </row>
    <row r="126" spans="1:26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f t="shared" si="9"/>
        <v>0</v>
      </c>
    </row>
    <row r="127" spans="1:26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f t="shared" si="9"/>
        <v>0</v>
      </c>
    </row>
    <row r="128" spans="1:26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f t="shared" si="9"/>
        <v>0</v>
      </c>
    </row>
    <row r="129" spans="1:26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f t="shared" si="9"/>
        <v>0</v>
      </c>
    </row>
    <row r="130" spans="1:26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f t="shared" si="9"/>
        <v>0</v>
      </c>
    </row>
    <row r="131" spans="1:26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f t="shared" si="9"/>
        <v>0</v>
      </c>
    </row>
    <row r="132" spans="1:26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f t="shared" si="9"/>
        <v>0</v>
      </c>
    </row>
    <row r="133" spans="1:26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f t="shared" si="9"/>
        <v>0</v>
      </c>
    </row>
    <row r="134" spans="1:26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f t="shared" si="9"/>
        <v>0</v>
      </c>
    </row>
    <row r="135" spans="1:26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f t="shared" si="9"/>
        <v>0</v>
      </c>
    </row>
    <row r="136" spans="1:26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f t="shared" si="9"/>
        <v>0</v>
      </c>
    </row>
    <row r="137" spans="1:26" x14ac:dyDescent="0.25">
      <c r="C137" s="14">
        <f t="shared" ref="C137:Z137" si="10">ROUND(SUM(C106:C136),2)</f>
        <v>0</v>
      </c>
      <c r="D137" s="14">
        <f t="shared" si="10"/>
        <v>0</v>
      </c>
      <c r="E137" s="14">
        <f t="shared" si="10"/>
        <v>0</v>
      </c>
      <c r="F137" s="14">
        <f t="shared" si="10"/>
        <v>0</v>
      </c>
      <c r="G137" s="14">
        <f t="shared" si="10"/>
        <v>0</v>
      </c>
      <c r="H137" s="14">
        <f t="shared" si="10"/>
        <v>0</v>
      </c>
      <c r="I137" s="14">
        <f t="shared" ref="I137" si="11">ROUND(SUM(I106:I136),2)</f>
        <v>0</v>
      </c>
      <c r="J137" s="14">
        <f t="shared" si="10"/>
        <v>0</v>
      </c>
      <c r="K137" s="14">
        <f t="shared" si="10"/>
        <v>0</v>
      </c>
      <c r="L137" s="14">
        <f t="shared" si="10"/>
        <v>0</v>
      </c>
      <c r="M137" s="14">
        <f t="shared" si="10"/>
        <v>0</v>
      </c>
      <c r="N137" s="14">
        <f t="shared" si="10"/>
        <v>0</v>
      </c>
      <c r="O137" s="14">
        <f t="shared" si="10"/>
        <v>0</v>
      </c>
      <c r="P137" s="14">
        <f t="shared" si="10"/>
        <v>0</v>
      </c>
      <c r="Q137" s="14">
        <f t="shared" si="10"/>
        <v>0</v>
      </c>
      <c r="R137" s="14">
        <f t="shared" si="10"/>
        <v>0</v>
      </c>
      <c r="S137" s="14">
        <f t="shared" si="10"/>
        <v>0</v>
      </c>
      <c r="T137" s="14">
        <f t="shared" si="10"/>
        <v>0</v>
      </c>
      <c r="U137" s="14">
        <f t="shared" si="10"/>
        <v>0</v>
      </c>
      <c r="V137" s="14">
        <f t="shared" si="10"/>
        <v>0</v>
      </c>
      <c r="W137" s="14">
        <f t="shared" si="10"/>
        <v>0</v>
      </c>
      <c r="X137" s="14">
        <f t="shared" si="10"/>
        <v>0</v>
      </c>
      <c r="Y137" s="14">
        <f t="shared" si="10"/>
        <v>0</v>
      </c>
      <c r="Z137" s="14">
        <f t="shared" si="10"/>
        <v>0</v>
      </c>
    </row>
    <row r="139" spans="1:26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f t="shared" ref="Z139:Z168" si="12">ROUND(SUM(C139:Y139),2)</f>
        <v>0</v>
      </c>
    </row>
    <row r="140" spans="1:26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f t="shared" si="12"/>
        <v>0</v>
      </c>
    </row>
    <row r="141" spans="1:26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f t="shared" si="12"/>
        <v>0</v>
      </c>
    </row>
    <row r="142" spans="1:26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f t="shared" si="12"/>
        <v>0</v>
      </c>
    </row>
    <row r="143" spans="1:26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f t="shared" si="12"/>
        <v>0</v>
      </c>
    </row>
    <row r="144" spans="1:26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f t="shared" si="12"/>
        <v>0</v>
      </c>
    </row>
    <row r="145" spans="1:26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f t="shared" si="12"/>
        <v>0</v>
      </c>
    </row>
    <row r="146" spans="1:26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f t="shared" si="12"/>
        <v>0</v>
      </c>
    </row>
    <row r="147" spans="1:26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f t="shared" si="12"/>
        <v>0</v>
      </c>
    </row>
    <row r="148" spans="1:26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f t="shared" si="12"/>
        <v>0</v>
      </c>
    </row>
    <row r="149" spans="1:26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f t="shared" si="12"/>
        <v>0</v>
      </c>
    </row>
    <row r="150" spans="1:26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f t="shared" si="12"/>
        <v>0</v>
      </c>
    </row>
    <row r="151" spans="1:26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f t="shared" si="12"/>
        <v>0</v>
      </c>
    </row>
    <row r="152" spans="1:26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f t="shared" si="12"/>
        <v>0</v>
      </c>
    </row>
    <row r="153" spans="1:26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f t="shared" si="12"/>
        <v>0</v>
      </c>
    </row>
    <row r="154" spans="1:26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f t="shared" si="12"/>
        <v>0</v>
      </c>
    </row>
    <row r="155" spans="1:26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f t="shared" si="12"/>
        <v>0</v>
      </c>
    </row>
    <row r="156" spans="1:26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f t="shared" si="12"/>
        <v>0</v>
      </c>
    </row>
    <row r="157" spans="1:26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f t="shared" si="12"/>
        <v>0</v>
      </c>
    </row>
    <row r="158" spans="1:26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f t="shared" si="12"/>
        <v>0</v>
      </c>
    </row>
    <row r="159" spans="1:26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f t="shared" si="12"/>
        <v>0</v>
      </c>
    </row>
    <row r="160" spans="1:26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f t="shared" si="12"/>
        <v>0</v>
      </c>
    </row>
    <row r="161" spans="1:26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f t="shared" si="12"/>
        <v>0</v>
      </c>
    </row>
    <row r="162" spans="1:26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f t="shared" si="12"/>
        <v>0</v>
      </c>
    </row>
    <row r="163" spans="1:26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f t="shared" si="12"/>
        <v>0</v>
      </c>
    </row>
    <row r="164" spans="1:26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f t="shared" si="12"/>
        <v>0</v>
      </c>
    </row>
    <row r="165" spans="1:26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f t="shared" si="12"/>
        <v>0</v>
      </c>
    </row>
    <row r="166" spans="1:26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f t="shared" si="12"/>
        <v>0</v>
      </c>
    </row>
    <row r="167" spans="1:26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f t="shared" si="12"/>
        <v>0</v>
      </c>
    </row>
    <row r="168" spans="1:26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f t="shared" si="12"/>
        <v>0</v>
      </c>
    </row>
    <row r="169" spans="1:26" x14ac:dyDescent="0.25">
      <c r="C169" s="14">
        <f t="shared" ref="C169:Z169" si="13">ROUND(SUM(C139:C168),2)</f>
        <v>0</v>
      </c>
      <c r="D169" s="14">
        <f t="shared" si="13"/>
        <v>0</v>
      </c>
      <c r="E169" s="14">
        <f t="shared" si="13"/>
        <v>0</v>
      </c>
      <c r="F169" s="14">
        <f t="shared" si="13"/>
        <v>0</v>
      </c>
      <c r="G169" s="14">
        <f t="shared" si="13"/>
        <v>0</v>
      </c>
      <c r="H169" s="14">
        <f t="shared" si="13"/>
        <v>0</v>
      </c>
      <c r="I169" s="14">
        <f t="shared" ref="I169" si="14">ROUND(SUM(I139:I168),2)</f>
        <v>0</v>
      </c>
      <c r="J169" s="14">
        <f t="shared" si="13"/>
        <v>0</v>
      </c>
      <c r="K169" s="14">
        <f t="shared" si="13"/>
        <v>0</v>
      </c>
      <c r="L169" s="14">
        <f t="shared" si="13"/>
        <v>0</v>
      </c>
      <c r="M169" s="14">
        <f t="shared" si="13"/>
        <v>0</v>
      </c>
      <c r="N169" s="14">
        <f t="shared" si="13"/>
        <v>0</v>
      </c>
      <c r="O169" s="14">
        <f t="shared" si="13"/>
        <v>0</v>
      </c>
      <c r="P169" s="14">
        <f t="shared" si="13"/>
        <v>0</v>
      </c>
      <c r="Q169" s="14">
        <f t="shared" si="13"/>
        <v>0</v>
      </c>
      <c r="R169" s="14">
        <f t="shared" si="13"/>
        <v>0</v>
      </c>
      <c r="S169" s="14">
        <f t="shared" si="13"/>
        <v>0</v>
      </c>
      <c r="T169" s="14">
        <f t="shared" si="13"/>
        <v>0</v>
      </c>
      <c r="U169" s="14">
        <f t="shared" si="13"/>
        <v>0</v>
      </c>
      <c r="V169" s="14">
        <f t="shared" si="13"/>
        <v>0</v>
      </c>
      <c r="W169" s="14">
        <f t="shared" si="13"/>
        <v>0</v>
      </c>
      <c r="X169" s="14">
        <f t="shared" si="13"/>
        <v>0</v>
      </c>
      <c r="Y169" s="14">
        <f t="shared" si="13"/>
        <v>0</v>
      </c>
      <c r="Z169" s="14">
        <f t="shared" si="13"/>
        <v>0</v>
      </c>
    </row>
    <row r="171" spans="1:26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f t="shared" ref="Z171:Z201" si="15">ROUND(SUM(C171:Y171),2)</f>
        <v>0</v>
      </c>
    </row>
    <row r="172" spans="1:26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f t="shared" si="15"/>
        <v>0</v>
      </c>
    </row>
    <row r="173" spans="1:26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f t="shared" si="15"/>
        <v>0</v>
      </c>
    </row>
    <row r="174" spans="1:26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f t="shared" si="15"/>
        <v>0</v>
      </c>
    </row>
    <row r="175" spans="1:26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f t="shared" si="15"/>
        <v>0</v>
      </c>
    </row>
    <row r="176" spans="1:26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f t="shared" si="15"/>
        <v>0</v>
      </c>
    </row>
    <row r="177" spans="1:26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f t="shared" si="15"/>
        <v>0</v>
      </c>
    </row>
    <row r="178" spans="1:26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f t="shared" si="15"/>
        <v>0</v>
      </c>
    </row>
    <row r="179" spans="1:26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f t="shared" si="15"/>
        <v>0</v>
      </c>
    </row>
    <row r="180" spans="1:26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f t="shared" si="15"/>
        <v>0</v>
      </c>
    </row>
    <row r="181" spans="1:26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f t="shared" si="15"/>
        <v>0</v>
      </c>
    </row>
    <row r="182" spans="1:26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f t="shared" si="15"/>
        <v>0</v>
      </c>
    </row>
    <row r="183" spans="1:26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f t="shared" si="15"/>
        <v>0</v>
      </c>
    </row>
    <row r="184" spans="1:26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f t="shared" si="15"/>
        <v>0</v>
      </c>
    </row>
    <row r="185" spans="1:26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f t="shared" si="15"/>
        <v>0</v>
      </c>
    </row>
    <row r="186" spans="1:26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f t="shared" si="15"/>
        <v>0</v>
      </c>
    </row>
    <row r="187" spans="1:26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f t="shared" si="15"/>
        <v>0</v>
      </c>
    </row>
    <row r="188" spans="1:26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f t="shared" si="15"/>
        <v>0</v>
      </c>
    </row>
    <row r="189" spans="1:26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f t="shared" si="15"/>
        <v>0</v>
      </c>
    </row>
    <row r="190" spans="1:26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f t="shared" si="15"/>
        <v>0</v>
      </c>
    </row>
    <row r="191" spans="1:26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f t="shared" si="15"/>
        <v>0</v>
      </c>
    </row>
    <row r="192" spans="1:26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f t="shared" si="15"/>
        <v>0</v>
      </c>
    </row>
    <row r="193" spans="1:26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f t="shared" si="15"/>
        <v>0</v>
      </c>
    </row>
    <row r="194" spans="1:26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f t="shared" si="15"/>
        <v>0</v>
      </c>
    </row>
    <row r="195" spans="1:26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f t="shared" si="15"/>
        <v>0</v>
      </c>
    </row>
    <row r="196" spans="1:26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f t="shared" si="15"/>
        <v>0</v>
      </c>
    </row>
    <row r="197" spans="1:26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f t="shared" si="15"/>
        <v>0</v>
      </c>
    </row>
    <row r="198" spans="1:26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f t="shared" si="15"/>
        <v>0</v>
      </c>
    </row>
    <row r="199" spans="1:26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f t="shared" si="15"/>
        <v>0</v>
      </c>
    </row>
    <row r="200" spans="1:26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f t="shared" si="15"/>
        <v>0</v>
      </c>
    </row>
    <row r="201" spans="1:26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f t="shared" si="15"/>
        <v>0</v>
      </c>
    </row>
    <row r="202" spans="1:26" x14ac:dyDescent="0.25">
      <c r="C202" s="14">
        <f t="shared" ref="C202:Z202" si="16">ROUND(SUM(C171:C201),2)</f>
        <v>0</v>
      </c>
      <c r="D202" s="14">
        <f t="shared" si="16"/>
        <v>0</v>
      </c>
      <c r="E202" s="14">
        <f t="shared" si="16"/>
        <v>0</v>
      </c>
      <c r="F202" s="14">
        <f t="shared" si="16"/>
        <v>0</v>
      </c>
      <c r="G202" s="14">
        <f t="shared" si="16"/>
        <v>0</v>
      </c>
      <c r="H202" s="14">
        <f t="shared" si="16"/>
        <v>0</v>
      </c>
      <c r="I202" s="14">
        <f t="shared" ref="I202" si="17">ROUND(SUM(I171:I201),2)</f>
        <v>0</v>
      </c>
      <c r="J202" s="14">
        <f t="shared" si="16"/>
        <v>0</v>
      </c>
      <c r="K202" s="14">
        <f t="shared" si="16"/>
        <v>0</v>
      </c>
      <c r="L202" s="14">
        <f t="shared" si="16"/>
        <v>0</v>
      </c>
      <c r="M202" s="14">
        <f t="shared" si="16"/>
        <v>0</v>
      </c>
      <c r="N202" s="14">
        <f t="shared" si="16"/>
        <v>0</v>
      </c>
      <c r="O202" s="14">
        <f t="shared" si="16"/>
        <v>0</v>
      </c>
      <c r="P202" s="14">
        <f t="shared" si="16"/>
        <v>0</v>
      </c>
      <c r="Q202" s="14">
        <f t="shared" si="16"/>
        <v>0</v>
      </c>
      <c r="R202" s="14">
        <f t="shared" si="16"/>
        <v>0</v>
      </c>
      <c r="S202" s="14">
        <f t="shared" si="16"/>
        <v>0</v>
      </c>
      <c r="T202" s="14">
        <f t="shared" si="16"/>
        <v>0</v>
      </c>
      <c r="U202" s="14">
        <f t="shared" si="16"/>
        <v>0</v>
      </c>
      <c r="V202" s="14">
        <f t="shared" si="16"/>
        <v>0</v>
      </c>
      <c r="W202" s="14">
        <f t="shared" si="16"/>
        <v>0</v>
      </c>
      <c r="X202" s="14">
        <f t="shared" si="16"/>
        <v>0</v>
      </c>
      <c r="Y202" s="14">
        <f t="shared" si="16"/>
        <v>0</v>
      </c>
      <c r="Z202" s="14">
        <f t="shared" si="16"/>
        <v>0</v>
      </c>
    </row>
    <row r="204" spans="1:26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f t="shared" ref="Z204:Z234" si="18">ROUND(SUM(C204:Y204),2)</f>
        <v>0</v>
      </c>
    </row>
    <row r="205" spans="1:26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f t="shared" si="18"/>
        <v>0</v>
      </c>
    </row>
    <row r="206" spans="1:26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f t="shared" si="18"/>
        <v>0</v>
      </c>
    </row>
    <row r="207" spans="1:26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f t="shared" si="18"/>
        <v>0</v>
      </c>
    </row>
    <row r="208" spans="1:26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f t="shared" si="18"/>
        <v>0</v>
      </c>
    </row>
    <row r="209" spans="1:26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f t="shared" si="18"/>
        <v>0</v>
      </c>
    </row>
    <row r="210" spans="1:26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f t="shared" si="18"/>
        <v>0</v>
      </c>
    </row>
    <row r="211" spans="1:26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f t="shared" si="18"/>
        <v>0</v>
      </c>
    </row>
    <row r="212" spans="1:26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f t="shared" si="18"/>
        <v>0</v>
      </c>
    </row>
    <row r="213" spans="1:26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f t="shared" si="18"/>
        <v>0</v>
      </c>
    </row>
    <row r="214" spans="1:26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f t="shared" si="18"/>
        <v>0</v>
      </c>
    </row>
    <row r="215" spans="1:26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f t="shared" si="18"/>
        <v>0</v>
      </c>
    </row>
    <row r="216" spans="1:26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f t="shared" si="18"/>
        <v>0</v>
      </c>
    </row>
    <row r="217" spans="1:26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f t="shared" si="18"/>
        <v>0</v>
      </c>
    </row>
    <row r="218" spans="1:26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f t="shared" si="18"/>
        <v>0</v>
      </c>
    </row>
    <row r="219" spans="1:26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f t="shared" si="18"/>
        <v>0</v>
      </c>
    </row>
    <row r="220" spans="1:26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f t="shared" si="18"/>
        <v>0</v>
      </c>
    </row>
    <row r="221" spans="1:26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f t="shared" si="18"/>
        <v>0</v>
      </c>
    </row>
    <row r="222" spans="1:26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f t="shared" si="18"/>
        <v>0</v>
      </c>
    </row>
    <row r="223" spans="1:26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f t="shared" si="18"/>
        <v>0</v>
      </c>
    </row>
    <row r="224" spans="1:26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f t="shared" si="18"/>
        <v>0</v>
      </c>
    </row>
    <row r="225" spans="1:26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f t="shared" si="18"/>
        <v>0</v>
      </c>
    </row>
    <row r="226" spans="1:26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f t="shared" si="18"/>
        <v>0</v>
      </c>
    </row>
    <row r="227" spans="1:26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f t="shared" si="18"/>
        <v>0</v>
      </c>
    </row>
    <row r="228" spans="1:26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f t="shared" si="18"/>
        <v>0</v>
      </c>
    </row>
    <row r="229" spans="1:26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f t="shared" si="18"/>
        <v>0</v>
      </c>
    </row>
    <row r="230" spans="1:26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f t="shared" si="18"/>
        <v>0</v>
      </c>
    </row>
    <row r="231" spans="1:26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f t="shared" si="18"/>
        <v>0</v>
      </c>
    </row>
    <row r="232" spans="1:26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f t="shared" si="18"/>
        <v>0</v>
      </c>
    </row>
    <row r="233" spans="1:26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f t="shared" si="18"/>
        <v>0</v>
      </c>
    </row>
    <row r="234" spans="1:26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f t="shared" si="18"/>
        <v>0</v>
      </c>
    </row>
    <row r="235" spans="1:26" x14ac:dyDescent="0.25">
      <c r="C235" s="14">
        <f t="shared" ref="C235:Z235" si="19">ROUND(SUM(C204:C234),2)</f>
        <v>0</v>
      </c>
      <c r="D235" s="14">
        <f t="shared" si="19"/>
        <v>0</v>
      </c>
      <c r="E235" s="14">
        <f t="shared" si="19"/>
        <v>0</v>
      </c>
      <c r="F235" s="14">
        <f t="shared" si="19"/>
        <v>0</v>
      </c>
      <c r="G235" s="14">
        <f t="shared" si="19"/>
        <v>0</v>
      </c>
      <c r="H235" s="14">
        <f t="shared" si="19"/>
        <v>0</v>
      </c>
      <c r="I235" s="14">
        <f t="shared" ref="I235" si="20">ROUND(SUM(I204:I234),2)</f>
        <v>0</v>
      </c>
      <c r="J235" s="14">
        <f t="shared" si="19"/>
        <v>0</v>
      </c>
      <c r="K235" s="14">
        <f t="shared" si="19"/>
        <v>0</v>
      </c>
      <c r="L235" s="14">
        <f t="shared" si="19"/>
        <v>0</v>
      </c>
      <c r="M235" s="14">
        <f t="shared" si="19"/>
        <v>0</v>
      </c>
      <c r="N235" s="14">
        <f t="shared" si="19"/>
        <v>0</v>
      </c>
      <c r="O235" s="14">
        <f t="shared" si="19"/>
        <v>0</v>
      </c>
      <c r="P235" s="14">
        <f t="shared" si="19"/>
        <v>0</v>
      </c>
      <c r="Q235" s="14">
        <f t="shared" si="19"/>
        <v>0</v>
      </c>
      <c r="R235" s="14">
        <f t="shared" si="19"/>
        <v>0</v>
      </c>
      <c r="S235" s="14">
        <f t="shared" si="19"/>
        <v>0</v>
      </c>
      <c r="T235" s="14">
        <f t="shared" si="19"/>
        <v>0</v>
      </c>
      <c r="U235" s="14">
        <f t="shared" si="19"/>
        <v>0</v>
      </c>
      <c r="V235" s="14">
        <f t="shared" si="19"/>
        <v>0</v>
      </c>
      <c r="W235" s="14">
        <f t="shared" si="19"/>
        <v>0</v>
      </c>
      <c r="X235" s="14">
        <f t="shared" si="19"/>
        <v>0</v>
      </c>
      <c r="Y235" s="14">
        <f t="shared" si="19"/>
        <v>0</v>
      </c>
      <c r="Z235" s="14">
        <f t="shared" si="19"/>
        <v>0</v>
      </c>
    </row>
    <row r="237" spans="1:26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f t="shared" ref="Z237:Z264" si="21">ROUND(SUM(C237:Y237),2)</f>
        <v>0</v>
      </c>
    </row>
    <row r="238" spans="1:26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f t="shared" si="21"/>
        <v>0</v>
      </c>
    </row>
    <row r="239" spans="1:26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f t="shared" si="21"/>
        <v>0</v>
      </c>
    </row>
    <row r="240" spans="1:26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f t="shared" si="21"/>
        <v>0</v>
      </c>
    </row>
    <row r="241" spans="1:26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f t="shared" si="21"/>
        <v>0</v>
      </c>
    </row>
    <row r="242" spans="1:26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f t="shared" si="21"/>
        <v>0</v>
      </c>
    </row>
    <row r="243" spans="1:26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f t="shared" si="21"/>
        <v>0</v>
      </c>
    </row>
    <row r="244" spans="1:26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f t="shared" si="21"/>
        <v>0</v>
      </c>
    </row>
    <row r="245" spans="1:26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f t="shared" si="21"/>
        <v>0</v>
      </c>
    </row>
    <row r="246" spans="1:26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f t="shared" si="21"/>
        <v>0</v>
      </c>
    </row>
    <row r="247" spans="1:26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f t="shared" si="21"/>
        <v>0</v>
      </c>
    </row>
    <row r="248" spans="1:26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f t="shared" si="21"/>
        <v>0</v>
      </c>
    </row>
    <row r="249" spans="1:26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f t="shared" si="21"/>
        <v>0</v>
      </c>
    </row>
    <row r="250" spans="1:26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f t="shared" si="21"/>
        <v>0</v>
      </c>
    </row>
    <row r="251" spans="1:26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f t="shared" si="21"/>
        <v>0</v>
      </c>
    </row>
    <row r="252" spans="1:26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f t="shared" si="21"/>
        <v>0</v>
      </c>
    </row>
    <row r="253" spans="1:26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f t="shared" si="21"/>
        <v>0</v>
      </c>
    </row>
    <row r="254" spans="1:26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f t="shared" si="21"/>
        <v>0</v>
      </c>
    </row>
    <row r="255" spans="1:26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f t="shared" si="21"/>
        <v>0</v>
      </c>
    </row>
    <row r="256" spans="1:26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f t="shared" si="21"/>
        <v>0</v>
      </c>
    </row>
    <row r="257" spans="1:26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f t="shared" si="21"/>
        <v>0</v>
      </c>
    </row>
    <row r="258" spans="1:26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f t="shared" si="21"/>
        <v>0</v>
      </c>
    </row>
    <row r="259" spans="1:26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f t="shared" si="21"/>
        <v>0</v>
      </c>
    </row>
    <row r="260" spans="1:26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f t="shared" si="21"/>
        <v>0</v>
      </c>
    </row>
    <row r="261" spans="1:26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f t="shared" si="21"/>
        <v>0</v>
      </c>
    </row>
    <row r="262" spans="1:26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f t="shared" si="21"/>
        <v>0</v>
      </c>
    </row>
    <row r="263" spans="1:26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f t="shared" si="21"/>
        <v>0</v>
      </c>
    </row>
    <row r="264" spans="1:26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f t="shared" si="21"/>
        <v>0</v>
      </c>
    </row>
    <row r="265" spans="1:26" x14ac:dyDescent="0.25">
      <c r="C265" s="14">
        <f t="shared" ref="C265:Z265" si="22">ROUND(SUM(C237:C264),2)</f>
        <v>0</v>
      </c>
      <c r="D265" s="14">
        <f t="shared" si="22"/>
        <v>0</v>
      </c>
      <c r="E265" s="14">
        <f t="shared" si="22"/>
        <v>0</v>
      </c>
      <c r="F265" s="14">
        <f t="shared" si="22"/>
        <v>0</v>
      </c>
      <c r="G265" s="14">
        <f t="shared" si="22"/>
        <v>0</v>
      </c>
      <c r="H265" s="14">
        <f t="shared" si="22"/>
        <v>0</v>
      </c>
      <c r="I265" s="14">
        <f t="shared" si="22"/>
        <v>0</v>
      </c>
      <c r="J265" s="14">
        <f t="shared" si="22"/>
        <v>0</v>
      </c>
      <c r="K265" s="14">
        <f t="shared" si="22"/>
        <v>0</v>
      </c>
      <c r="L265" s="14">
        <f t="shared" si="22"/>
        <v>0</v>
      </c>
      <c r="M265" s="14">
        <f t="shared" si="22"/>
        <v>0</v>
      </c>
      <c r="N265" s="14">
        <f t="shared" si="22"/>
        <v>0</v>
      </c>
      <c r="O265" s="14">
        <f t="shared" si="22"/>
        <v>0</v>
      </c>
      <c r="P265" s="14">
        <f t="shared" si="22"/>
        <v>0</v>
      </c>
      <c r="Q265" s="14">
        <f t="shared" si="22"/>
        <v>0</v>
      </c>
      <c r="R265" s="14">
        <f t="shared" si="22"/>
        <v>0</v>
      </c>
      <c r="S265" s="14">
        <f t="shared" si="22"/>
        <v>0</v>
      </c>
      <c r="T265" s="14">
        <f t="shared" si="22"/>
        <v>0</v>
      </c>
      <c r="U265" s="14">
        <f t="shared" si="22"/>
        <v>0</v>
      </c>
      <c r="V265" s="14">
        <f t="shared" si="22"/>
        <v>0</v>
      </c>
      <c r="W265" s="14">
        <f t="shared" si="22"/>
        <v>0</v>
      </c>
      <c r="X265" s="14">
        <f t="shared" si="22"/>
        <v>0</v>
      </c>
      <c r="Y265" s="14">
        <f t="shared" si="22"/>
        <v>0</v>
      </c>
      <c r="Z265" s="14">
        <f t="shared" si="22"/>
        <v>0</v>
      </c>
    </row>
    <row r="267" spans="1:26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f t="shared" ref="Z267:Z297" si="23">ROUND(SUM(C267:Y267),2)</f>
        <v>0</v>
      </c>
    </row>
    <row r="268" spans="1:26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f t="shared" si="23"/>
        <v>0</v>
      </c>
    </row>
    <row r="269" spans="1:26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f t="shared" si="23"/>
        <v>0</v>
      </c>
    </row>
    <row r="270" spans="1:26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f t="shared" si="23"/>
        <v>0</v>
      </c>
    </row>
    <row r="271" spans="1:26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f t="shared" si="23"/>
        <v>0</v>
      </c>
    </row>
    <row r="272" spans="1:26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f t="shared" si="23"/>
        <v>0</v>
      </c>
    </row>
    <row r="273" spans="1:26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f t="shared" si="23"/>
        <v>0</v>
      </c>
    </row>
    <row r="274" spans="1:26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f t="shared" si="23"/>
        <v>0</v>
      </c>
    </row>
    <row r="275" spans="1:26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f t="shared" si="23"/>
        <v>0</v>
      </c>
    </row>
    <row r="276" spans="1:26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f t="shared" si="23"/>
        <v>0</v>
      </c>
    </row>
    <row r="277" spans="1:26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f t="shared" si="23"/>
        <v>0</v>
      </c>
    </row>
    <row r="278" spans="1:26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f t="shared" si="23"/>
        <v>0</v>
      </c>
    </row>
    <row r="279" spans="1:26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f t="shared" si="23"/>
        <v>0</v>
      </c>
    </row>
    <row r="280" spans="1:26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f t="shared" si="23"/>
        <v>0</v>
      </c>
    </row>
    <row r="281" spans="1:26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f t="shared" si="23"/>
        <v>0</v>
      </c>
    </row>
    <row r="282" spans="1:26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f t="shared" si="23"/>
        <v>0</v>
      </c>
    </row>
    <row r="283" spans="1:26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f t="shared" si="23"/>
        <v>0</v>
      </c>
    </row>
    <row r="284" spans="1:26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f t="shared" si="23"/>
        <v>0</v>
      </c>
    </row>
    <row r="285" spans="1:26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f t="shared" si="23"/>
        <v>0</v>
      </c>
    </row>
    <row r="286" spans="1:26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f t="shared" si="23"/>
        <v>0</v>
      </c>
    </row>
    <row r="287" spans="1:26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f t="shared" si="23"/>
        <v>0</v>
      </c>
    </row>
    <row r="288" spans="1:26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f t="shared" si="23"/>
        <v>0</v>
      </c>
    </row>
    <row r="289" spans="1:26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f t="shared" si="23"/>
        <v>0</v>
      </c>
    </row>
    <row r="290" spans="1:26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f t="shared" si="23"/>
        <v>0</v>
      </c>
    </row>
    <row r="291" spans="1:26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f t="shared" si="23"/>
        <v>0</v>
      </c>
    </row>
    <row r="292" spans="1:26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f t="shared" si="23"/>
        <v>0</v>
      </c>
    </row>
    <row r="293" spans="1:26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f t="shared" si="23"/>
        <v>0</v>
      </c>
    </row>
    <row r="294" spans="1:26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f t="shared" si="23"/>
        <v>0</v>
      </c>
    </row>
    <row r="295" spans="1:26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f t="shared" si="23"/>
        <v>0</v>
      </c>
    </row>
    <row r="296" spans="1:26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f t="shared" si="23"/>
        <v>0</v>
      </c>
    </row>
    <row r="297" spans="1:26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f t="shared" si="23"/>
        <v>0</v>
      </c>
    </row>
    <row r="298" spans="1:26" x14ac:dyDescent="0.25">
      <c r="C298" s="14">
        <f t="shared" ref="C298:Z298" si="24">ROUND(SUM(C267:C297),2)</f>
        <v>0</v>
      </c>
      <c r="D298" s="14">
        <f t="shared" si="24"/>
        <v>0</v>
      </c>
      <c r="E298" s="14">
        <f t="shared" si="24"/>
        <v>0</v>
      </c>
      <c r="F298" s="14">
        <f t="shared" si="24"/>
        <v>0</v>
      </c>
      <c r="G298" s="14">
        <f t="shared" si="24"/>
        <v>0</v>
      </c>
      <c r="H298" s="14">
        <f t="shared" si="24"/>
        <v>0</v>
      </c>
      <c r="I298" s="14">
        <f t="shared" ref="I298" si="25">ROUND(SUM(I267:I297),2)</f>
        <v>0</v>
      </c>
      <c r="J298" s="14">
        <f t="shared" si="24"/>
        <v>0</v>
      </c>
      <c r="K298" s="14">
        <f t="shared" si="24"/>
        <v>0</v>
      </c>
      <c r="L298" s="14">
        <f t="shared" si="24"/>
        <v>0</v>
      </c>
      <c r="M298" s="14">
        <f t="shared" si="24"/>
        <v>0</v>
      </c>
      <c r="N298" s="14">
        <f t="shared" si="24"/>
        <v>0</v>
      </c>
      <c r="O298" s="14">
        <f t="shared" si="24"/>
        <v>0</v>
      </c>
      <c r="P298" s="14">
        <f t="shared" si="24"/>
        <v>0</v>
      </c>
      <c r="Q298" s="14">
        <f t="shared" si="24"/>
        <v>0</v>
      </c>
      <c r="R298" s="14">
        <f t="shared" si="24"/>
        <v>0</v>
      </c>
      <c r="S298" s="14">
        <f t="shared" si="24"/>
        <v>0</v>
      </c>
      <c r="T298" s="14">
        <f t="shared" si="24"/>
        <v>0</v>
      </c>
      <c r="U298" s="14">
        <f t="shared" si="24"/>
        <v>0</v>
      </c>
      <c r="V298" s="14">
        <f t="shared" si="24"/>
        <v>0</v>
      </c>
      <c r="W298" s="14">
        <f t="shared" si="24"/>
        <v>0</v>
      </c>
      <c r="X298" s="14">
        <f t="shared" si="24"/>
        <v>0</v>
      </c>
      <c r="Y298" s="14">
        <f t="shared" si="24"/>
        <v>0</v>
      </c>
      <c r="Z298" s="14">
        <f t="shared" si="24"/>
        <v>0</v>
      </c>
    </row>
    <row r="300" spans="1:26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f t="shared" ref="Z300:Z329" si="26">ROUND(SUM(C300:Y300),2)</f>
        <v>0</v>
      </c>
    </row>
    <row r="301" spans="1:26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f t="shared" si="26"/>
        <v>0</v>
      </c>
    </row>
    <row r="302" spans="1:26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f t="shared" si="26"/>
        <v>0</v>
      </c>
    </row>
    <row r="303" spans="1:26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f t="shared" si="26"/>
        <v>0</v>
      </c>
    </row>
    <row r="304" spans="1:26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f t="shared" si="26"/>
        <v>0</v>
      </c>
    </row>
    <row r="305" spans="1:26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f t="shared" si="26"/>
        <v>0</v>
      </c>
    </row>
    <row r="306" spans="1:26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f t="shared" si="26"/>
        <v>0</v>
      </c>
    </row>
    <row r="307" spans="1:26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f t="shared" si="26"/>
        <v>0</v>
      </c>
    </row>
    <row r="308" spans="1:26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f t="shared" si="26"/>
        <v>0</v>
      </c>
    </row>
    <row r="309" spans="1:26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f t="shared" si="26"/>
        <v>0</v>
      </c>
    </row>
    <row r="310" spans="1:26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f t="shared" si="26"/>
        <v>0</v>
      </c>
    </row>
    <row r="311" spans="1:26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f t="shared" si="26"/>
        <v>0</v>
      </c>
    </row>
    <row r="312" spans="1:26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f t="shared" si="26"/>
        <v>0</v>
      </c>
    </row>
    <row r="313" spans="1:26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f t="shared" si="26"/>
        <v>0</v>
      </c>
    </row>
    <row r="314" spans="1:26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f t="shared" si="26"/>
        <v>0</v>
      </c>
    </row>
    <row r="315" spans="1:26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f t="shared" si="26"/>
        <v>0</v>
      </c>
    </row>
    <row r="316" spans="1:26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f t="shared" si="26"/>
        <v>0</v>
      </c>
    </row>
    <row r="317" spans="1:26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f t="shared" si="26"/>
        <v>0</v>
      </c>
    </row>
    <row r="318" spans="1:26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f t="shared" si="26"/>
        <v>0</v>
      </c>
    </row>
    <row r="319" spans="1:26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f t="shared" si="26"/>
        <v>0</v>
      </c>
    </row>
    <row r="320" spans="1:26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f t="shared" si="26"/>
        <v>0</v>
      </c>
    </row>
    <row r="321" spans="1:26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f t="shared" si="26"/>
        <v>0</v>
      </c>
    </row>
    <row r="322" spans="1:26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f t="shared" si="26"/>
        <v>0</v>
      </c>
    </row>
    <row r="323" spans="1:26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f t="shared" si="26"/>
        <v>0</v>
      </c>
    </row>
    <row r="324" spans="1:26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f t="shared" si="26"/>
        <v>0</v>
      </c>
    </row>
    <row r="325" spans="1:26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f t="shared" si="26"/>
        <v>0</v>
      </c>
    </row>
    <row r="326" spans="1:26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f t="shared" si="26"/>
        <v>0</v>
      </c>
    </row>
    <row r="327" spans="1:26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f t="shared" si="26"/>
        <v>0</v>
      </c>
    </row>
    <row r="328" spans="1:26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f t="shared" si="26"/>
        <v>0</v>
      </c>
    </row>
    <row r="329" spans="1:26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f t="shared" si="26"/>
        <v>0</v>
      </c>
    </row>
    <row r="330" spans="1:26" x14ac:dyDescent="0.25">
      <c r="C330" s="14">
        <f t="shared" ref="C330:Z330" si="27">ROUND(SUM(C300:C329),2)</f>
        <v>0</v>
      </c>
      <c r="D330" s="14">
        <f t="shared" si="27"/>
        <v>0</v>
      </c>
      <c r="E330" s="14">
        <f t="shared" si="27"/>
        <v>0</v>
      </c>
      <c r="F330" s="14">
        <f t="shared" si="27"/>
        <v>0</v>
      </c>
      <c r="G330" s="14">
        <f t="shared" si="27"/>
        <v>0</v>
      </c>
      <c r="H330" s="14">
        <f t="shared" si="27"/>
        <v>0</v>
      </c>
      <c r="I330" s="14">
        <f t="shared" ref="I330" si="28">ROUND(SUM(I300:I329),2)</f>
        <v>0</v>
      </c>
      <c r="J330" s="14">
        <f t="shared" si="27"/>
        <v>0</v>
      </c>
      <c r="K330" s="14">
        <f t="shared" si="27"/>
        <v>0</v>
      </c>
      <c r="L330" s="14">
        <f t="shared" si="27"/>
        <v>0</v>
      </c>
      <c r="M330" s="14">
        <f t="shared" si="27"/>
        <v>0</v>
      </c>
      <c r="N330" s="14">
        <f t="shared" si="27"/>
        <v>0</v>
      </c>
      <c r="O330" s="14">
        <f t="shared" si="27"/>
        <v>0</v>
      </c>
      <c r="P330" s="14">
        <f t="shared" si="27"/>
        <v>0</v>
      </c>
      <c r="Q330" s="14">
        <f t="shared" si="27"/>
        <v>0</v>
      </c>
      <c r="R330" s="14">
        <f t="shared" si="27"/>
        <v>0</v>
      </c>
      <c r="S330" s="14">
        <f t="shared" si="27"/>
        <v>0</v>
      </c>
      <c r="T330" s="14">
        <f t="shared" si="27"/>
        <v>0</v>
      </c>
      <c r="U330" s="14">
        <f t="shared" si="27"/>
        <v>0</v>
      </c>
      <c r="V330" s="14">
        <f t="shared" si="27"/>
        <v>0</v>
      </c>
      <c r="W330" s="14">
        <f t="shared" si="27"/>
        <v>0</v>
      </c>
      <c r="X330" s="14">
        <f t="shared" si="27"/>
        <v>0</v>
      </c>
      <c r="Y330" s="14">
        <f t="shared" si="27"/>
        <v>0</v>
      </c>
      <c r="Z330" s="14">
        <f t="shared" si="27"/>
        <v>0</v>
      </c>
    </row>
    <row r="332" spans="1:26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f t="shared" ref="Z332:Z362" si="29">ROUND(SUM(C332:Y332),2)</f>
        <v>0</v>
      </c>
    </row>
    <row r="333" spans="1:26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f t="shared" si="29"/>
        <v>0</v>
      </c>
    </row>
    <row r="334" spans="1:26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f t="shared" si="29"/>
        <v>0</v>
      </c>
    </row>
    <row r="335" spans="1:26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f t="shared" si="29"/>
        <v>0</v>
      </c>
    </row>
    <row r="336" spans="1:26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f t="shared" si="29"/>
        <v>0</v>
      </c>
    </row>
    <row r="337" spans="1:26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f t="shared" si="29"/>
        <v>0</v>
      </c>
    </row>
    <row r="338" spans="1:26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f t="shared" si="29"/>
        <v>0</v>
      </c>
    </row>
    <row r="339" spans="1:26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f t="shared" si="29"/>
        <v>0</v>
      </c>
    </row>
    <row r="340" spans="1:26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f t="shared" si="29"/>
        <v>0</v>
      </c>
    </row>
    <row r="341" spans="1:26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f t="shared" si="29"/>
        <v>0</v>
      </c>
    </row>
    <row r="342" spans="1:26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f t="shared" si="29"/>
        <v>0</v>
      </c>
    </row>
    <row r="343" spans="1:26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f t="shared" si="29"/>
        <v>0</v>
      </c>
    </row>
    <row r="344" spans="1:26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f t="shared" si="29"/>
        <v>0</v>
      </c>
    </row>
    <row r="345" spans="1:26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f t="shared" si="29"/>
        <v>0</v>
      </c>
    </row>
    <row r="346" spans="1:26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f t="shared" si="29"/>
        <v>0</v>
      </c>
    </row>
    <row r="347" spans="1:26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f t="shared" si="29"/>
        <v>0</v>
      </c>
    </row>
    <row r="348" spans="1:26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f t="shared" si="29"/>
        <v>0</v>
      </c>
    </row>
    <row r="349" spans="1:26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f t="shared" si="29"/>
        <v>0</v>
      </c>
    </row>
    <row r="350" spans="1:26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f t="shared" si="29"/>
        <v>0</v>
      </c>
    </row>
    <row r="351" spans="1:26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f t="shared" si="29"/>
        <v>0</v>
      </c>
    </row>
    <row r="352" spans="1:26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f t="shared" si="29"/>
        <v>0</v>
      </c>
    </row>
    <row r="353" spans="1:26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f t="shared" si="29"/>
        <v>0</v>
      </c>
    </row>
    <row r="354" spans="1:26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f t="shared" si="29"/>
        <v>0</v>
      </c>
    </row>
    <row r="355" spans="1:26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f t="shared" si="29"/>
        <v>0</v>
      </c>
    </row>
    <row r="356" spans="1:26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f t="shared" si="29"/>
        <v>0</v>
      </c>
    </row>
    <row r="357" spans="1:26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f t="shared" si="29"/>
        <v>0</v>
      </c>
    </row>
    <row r="358" spans="1:26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f t="shared" si="29"/>
        <v>0</v>
      </c>
    </row>
    <row r="359" spans="1:26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f t="shared" si="29"/>
        <v>0</v>
      </c>
    </row>
    <row r="360" spans="1:26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f t="shared" si="29"/>
        <v>0</v>
      </c>
    </row>
    <row r="361" spans="1:26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f t="shared" si="29"/>
        <v>0</v>
      </c>
    </row>
    <row r="362" spans="1:26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f t="shared" si="29"/>
        <v>0</v>
      </c>
    </row>
    <row r="363" spans="1:26" x14ac:dyDescent="0.25">
      <c r="C363" s="14">
        <f t="shared" ref="C363:Z363" si="30">ROUND(SUM(C332:C362),2)</f>
        <v>0</v>
      </c>
      <c r="D363" s="14">
        <f t="shared" si="30"/>
        <v>0</v>
      </c>
      <c r="E363" s="14">
        <f t="shared" si="30"/>
        <v>0</v>
      </c>
      <c r="F363" s="14">
        <f t="shared" si="30"/>
        <v>0</v>
      </c>
      <c r="G363" s="14">
        <f t="shared" si="30"/>
        <v>0</v>
      </c>
      <c r="H363" s="14">
        <f t="shared" si="30"/>
        <v>0</v>
      </c>
      <c r="I363" s="14">
        <f t="shared" ref="I363" si="31">ROUND(SUM(I332:I362),2)</f>
        <v>0</v>
      </c>
      <c r="J363" s="14">
        <f t="shared" si="30"/>
        <v>0</v>
      </c>
      <c r="K363" s="14">
        <f t="shared" si="30"/>
        <v>0</v>
      </c>
      <c r="L363" s="14">
        <f t="shared" si="30"/>
        <v>0</v>
      </c>
      <c r="M363" s="14">
        <f t="shared" si="30"/>
        <v>0</v>
      </c>
      <c r="N363" s="14">
        <f t="shared" si="30"/>
        <v>0</v>
      </c>
      <c r="O363" s="14">
        <f t="shared" si="30"/>
        <v>0</v>
      </c>
      <c r="P363" s="14">
        <f t="shared" si="30"/>
        <v>0</v>
      </c>
      <c r="Q363" s="14">
        <f t="shared" si="30"/>
        <v>0</v>
      </c>
      <c r="R363" s="14">
        <f t="shared" si="30"/>
        <v>0</v>
      </c>
      <c r="S363" s="14">
        <f t="shared" si="30"/>
        <v>0</v>
      </c>
      <c r="T363" s="14">
        <f t="shared" si="30"/>
        <v>0</v>
      </c>
      <c r="U363" s="14">
        <f t="shared" si="30"/>
        <v>0</v>
      </c>
      <c r="V363" s="14">
        <f t="shared" si="30"/>
        <v>0</v>
      </c>
      <c r="W363" s="14">
        <f t="shared" si="30"/>
        <v>0</v>
      </c>
      <c r="X363" s="14">
        <f t="shared" si="30"/>
        <v>0</v>
      </c>
      <c r="Y363" s="14">
        <f t="shared" si="30"/>
        <v>0</v>
      </c>
      <c r="Z363" s="14">
        <f t="shared" si="30"/>
        <v>0</v>
      </c>
    </row>
    <row r="365" spans="1:26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f t="shared" ref="Z365:Z394" si="32">ROUND(SUM(C365:Y365),2)</f>
        <v>0</v>
      </c>
    </row>
    <row r="366" spans="1:26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f t="shared" si="32"/>
        <v>0</v>
      </c>
    </row>
    <row r="367" spans="1:26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f t="shared" si="32"/>
        <v>0</v>
      </c>
    </row>
    <row r="368" spans="1:26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f t="shared" si="32"/>
        <v>0</v>
      </c>
    </row>
    <row r="369" spans="1:26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f t="shared" si="32"/>
        <v>0</v>
      </c>
    </row>
    <row r="370" spans="1:26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f t="shared" si="32"/>
        <v>0</v>
      </c>
    </row>
    <row r="371" spans="1:26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f t="shared" si="32"/>
        <v>0</v>
      </c>
    </row>
    <row r="372" spans="1:26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f t="shared" si="32"/>
        <v>0</v>
      </c>
    </row>
    <row r="373" spans="1:26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f t="shared" si="32"/>
        <v>0</v>
      </c>
    </row>
    <row r="374" spans="1:26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f t="shared" si="32"/>
        <v>0</v>
      </c>
    </row>
    <row r="375" spans="1:26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f t="shared" si="32"/>
        <v>0</v>
      </c>
    </row>
    <row r="376" spans="1:26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f t="shared" si="32"/>
        <v>0</v>
      </c>
    </row>
    <row r="377" spans="1:26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f t="shared" si="32"/>
        <v>0</v>
      </c>
    </row>
    <row r="378" spans="1:26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f t="shared" si="32"/>
        <v>0</v>
      </c>
    </row>
    <row r="379" spans="1:26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f t="shared" si="32"/>
        <v>0</v>
      </c>
    </row>
    <row r="380" spans="1:26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f t="shared" si="32"/>
        <v>0</v>
      </c>
    </row>
    <row r="381" spans="1:26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f t="shared" si="32"/>
        <v>0</v>
      </c>
    </row>
    <row r="382" spans="1:26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f t="shared" si="32"/>
        <v>0</v>
      </c>
    </row>
    <row r="383" spans="1:26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f t="shared" si="32"/>
        <v>0</v>
      </c>
    </row>
    <row r="384" spans="1:26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f t="shared" si="32"/>
        <v>0</v>
      </c>
    </row>
    <row r="385" spans="1:26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f t="shared" si="32"/>
        <v>0</v>
      </c>
    </row>
    <row r="386" spans="1:26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f t="shared" si="32"/>
        <v>0</v>
      </c>
    </row>
    <row r="387" spans="1:26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f t="shared" si="32"/>
        <v>0</v>
      </c>
    </row>
    <row r="388" spans="1:26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f t="shared" si="32"/>
        <v>0</v>
      </c>
    </row>
    <row r="389" spans="1:26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f t="shared" si="32"/>
        <v>0</v>
      </c>
    </row>
    <row r="390" spans="1:26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f t="shared" si="32"/>
        <v>0</v>
      </c>
    </row>
    <row r="391" spans="1:26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f t="shared" si="32"/>
        <v>0</v>
      </c>
    </row>
    <row r="392" spans="1:26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f t="shared" si="32"/>
        <v>0</v>
      </c>
    </row>
    <row r="393" spans="1:26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f t="shared" si="32"/>
        <v>0</v>
      </c>
    </row>
    <row r="394" spans="1:26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f t="shared" si="32"/>
        <v>0</v>
      </c>
    </row>
    <row r="395" spans="1:26" x14ac:dyDescent="0.25">
      <c r="C395" s="14">
        <f t="shared" ref="C395:Z395" si="33">ROUND(SUM(C365:C394),2)</f>
        <v>0</v>
      </c>
      <c r="D395" s="14">
        <f t="shared" si="33"/>
        <v>0</v>
      </c>
      <c r="E395" s="14">
        <f t="shared" si="33"/>
        <v>0</v>
      </c>
      <c r="F395" s="14">
        <f t="shared" si="33"/>
        <v>0</v>
      </c>
      <c r="G395" s="14">
        <f t="shared" si="33"/>
        <v>0</v>
      </c>
      <c r="H395" s="14">
        <f t="shared" si="33"/>
        <v>0</v>
      </c>
      <c r="I395" s="14">
        <f t="shared" ref="I395" si="34">ROUND(SUM(I365:I394),2)</f>
        <v>0</v>
      </c>
      <c r="J395" s="14">
        <f t="shared" si="33"/>
        <v>0</v>
      </c>
      <c r="K395" s="14">
        <f t="shared" si="33"/>
        <v>0</v>
      </c>
      <c r="L395" s="14">
        <f t="shared" si="33"/>
        <v>0</v>
      </c>
      <c r="M395" s="14">
        <f t="shared" si="33"/>
        <v>0</v>
      </c>
      <c r="N395" s="14">
        <f t="shared" si="33"/>
        <v>0</v>
      </c>
      <c r="O395" s="14">
        <f t="shared" si="33"/>
        <v>0</v>
      </c>
      <c r="P395" s="14">
        <f t="shared" si="33"/>
        <v>0</v>
      </c>
      <c r="Q395" s="14">
        <f t="shared" si="33"/>
        <v>0</v>
      </c>
      <c r="R395" s="14">
        <f t="shared" si="33"/>
        <v>0</v>
      </c>
      <c r="S395" s="14">
        <f t="shared" si="33"/>
        <v>0</v>
      </c>
      <c r="T395" s="14">
        <f t="shared" si="33"/>
        <v>0</v>
      </c>
      <c r="U395" s="14">
        <f t="shared" si="33"/>
        <v>0</v>
      </c>
      <c r="V395" s="14">
        <f t="shared" si="33"/>
        <v>0</v>
      </c>
      <c r="W395" s="14">
        <f t="shared" si="33"/>
        <v>0</v>
      </c>
      <c r="X395" s="14">
        <f t="shared" si="33"/>
        <v>0</v>
      </c>
      <c r="Y395" s="14">
        <f t="shared" si="33"/>
        <v>0</v>
      </c>
      <c r="Z395" s="14">
        <f t="shared" si="33"/>
        <v>0</v>
      </c>
    </row>
  </sheetData>
  <pageMargins left="0.45" right="0.45" top="0.5" bottom="0.5" header="0.3" footer="0.3"/>
  <pageSetup scale="30" fitToHeight="0" orientation="landscape" blackAndWhite="1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D99D-002B-4835-A764-D23B424CEA56}">
  <sheetPr codeName="Sheet3">
    <pageSetUpPr fitToPage="1"/>
  </sheetPr>
  <dimension ref="A1:K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11" width="17.140625" style="3" customWidth="1"/>
    <col min="12" max="16384" width="9.140625" style="3"/>
  </cols>
  <sheetData>
    <row r="1" spans="1:11" x14ac:dyDescent="0.25">
      <c r="A1" s="2" t="s">
        <v>22</v>
      </c>
    </row>
    <row r="2" spans="1:11" x14ac:dyDescent="0.25">
      <c r="A2" s="2" t="s">
        <v>30</v>
      </c>
    </row>
    <row r="3" spans="1:11" x14ac:dyDescent="0.25">
      <c r="A3" s="2" t="s">
        <v>124</v>
      </c>
    </row>
    <row r="5" spans="1:11" x14ac:dyDescent="0.25">
      <c r="C5" s="4" t="s">
        <v>52</v>
      </c>
      <c r="D5" s="5"/>
      <c r="E5" s="5"/>
      <c r="F5" s="5"/>
      <c r="G5" s="5"/>
      <c r="H5" s="5"/>
      <c r="I5" s="5"/>
      <c r="J5" s="5"/>
      <c r="K5" s="5"/>
    </row>
    <row r="6" spans="1:11" ht="30" x14ac:dyDescent="0.25">
      <c r="A6" s="6" t="s">
        <v>23</v>
      </c>
      <c r="C6" s="7" t="s">
        <v>0</v>
      </c>
      <c r="D6" s="7" t="s">
        <v>45</v>
      </c>
      <c r="E6" s="7" t="s">
        <v>46</v>
      </c>
      <c r="F6" s="7" t="s">
        <v>47</v>
      </c>
      <c r="G6" s="7" t="s">
        <v>48</v>
      </c>
      <c r="H6" s="7" t="s">
        <v>49</v>
      </c>
      <c r="I6" s="7" t="s">
        <v>50</v>
      </c>
      <c r="J6" s="7" t="s">
        <v>51</v>
      </c>
      <c r="K6" s="7" t="s">
        <v>29</v>
      </c>
    </row>
    <row r="8" spans="1:11" x14ac:dyDescent="0.25">
      <c r="A8" s="8">
        <v>46204</v>
      </c>
      <c r="C8" s="13">
        <v>6445.6</v>
      </c>
      <c r="D8" s="13">
        <v>3158.75</v>
      </c>
      <c r="E8" s="13">
        <v>10214.85</v>
      </c>
      <c r="F8" s="13">
        <v>0</v>
      </c>
      <c r="G8" s="13">
        <v>0</v>
      </c>
      <c r="H8" s="13">
        <v>1351.68</v>
      </c>
      <c r="I8" s="13">
        <v>14.05</v>
      </c>
      <c r="J8" s="13">
        <v>600</v>
      </c>
      <c r="K8" s="13">
        <f>ROUND(SUM(C8:J8),2)</f>
        <v>21784.93</v>
      </c>
    </row>
    <row r="9" spans="1:11" x14ac:dyDescent="0.25">
      <c r="A9" s="8">
        <v>46205</v>
      </c>
      <c r="C9" s="13">
        <v>0</v>
      </c>
      <c r="D9" s="13">
        <v>3101.5</v>
      </c>
      <c r="E9" s="13">
        <v>10454.77</v>
      </c>
      <c r="F9" s="13">
        <v>0</v>
      </c>
      <c r="G9" s="13">
        <v>0</v>
      </c>
      <c r="H9" s="13">
        <v>0</v>
      </c>
      <c r="I9" s="13">
        <v>0</v>
      </c>
      <c r="J9" s="13">
        <v>1880</v>
      </c>
      <c r="K9" s="13">
        <f t="shared" ref="K9:K38" si="0">ROUND(SUM(C9:J9),2)</f>
        <v>15436.27</v>
      </c>
    </row>
    <row r="10" spans="1:11" x14ac:dyDescent="0.25">
      <c r="A10" s="8">
        <v>46206</v>
      </c>
      <c r="C10" s="13">
        <v>84575.39</v>
      </c>
      <c r="D10" s="13">
        <v>2753.5</v>
      </c>
      <c r="E10" s="13">
        <v>41676.769999999997</v>
      </c>
      <c r="F10" s="13">
        <v>0</v>
      </c>
      <c r="G10" s="13">
        <v>9070.85</v>
      </c>
      <c r="H10" s="13">
        <v>2969.14</v>
      </c>
      <c r="I10" s="13">
        <v>315.57</v>
      </c>
      <c r="J10" s="13">
        <v>640</v>
      </c>
      <c r="K10" s="13">
        <f t="shared" si="0"/>
        <v>142001.22</v>
      </c>
    </row>
    <row r="11" spans="1:11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f t="shared" si="0"/>
        <v>0</v>
      </c>
    </row>
    <row r="12" spans="1:11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f t="shared" si="0"/>
        <v>0</v>
      </c>
    </row>
    <row r="13" spans="1:11" x14ac:dyDescent="0.25">
      <c r="A13" s="8">
        <v>46209</v>
      </c>
      <c r="C13" s="13">
        <v>26017.33</v>
      </c>
      <c r="D13" s="13">
        <v>2030</v>
      </c>
      <c r="E13" s="13">
        <v>37632.300000000003</v>
      </c>
      <c r="F13" s="13">
        <v>0</v>
      </c>
      <c r="G13" s="13">
        <v>69.75</v>
      </c>
      <c r="H13" s="13">
        <v>4933.18</v>
      </c>
      <c r="I13" s="13">
        <v>1.1000000000000001</v>
      </c>
      <c r="J13" s="13">
        <v>560</v>
      </c>
      <c r="K13" s="13">
        <f t="shared" si="0"/>
        <v>71243.66</v>
      </c>
    </row>
    <row r="14" spans="1:11" x14ac:dyDescent="0.25">
      <c r="A14" s="8">
        <v>46210</v>
      </c>
      <c r="C14" s="13">
        <v>44138.73</v>
      </c>
      <c r="D14" s="13">
        <v>-140.75</v>
      </c>
      <c r="E14" s="13">
        <v>81640.95</v>
      </c>
      <c r="F14" s="13">
        <v>0</v>
      </c>
      <c r="G14" s="13">
        <v>0</v>
      </c>
      <c r="H14" s="13">
        <v>8964.2900000000009</v>
      </c>
      <c r="I14" s="13">
        <v>196.69</v>
      </c>
      <c r="J14" s="13">
        <v>680</v>
      </c>
      <c r="K14" s="13">
        <f t="shared" si="0"/>
        <v>135479.91</v>
      </c>
    </row>
    <row r="15" spans="1:11" x14ac:dyDescent="0.25">
      <c r="A15" s="8">
        <v>46211</v>
      </c>
      <c r="C15" s="13">
        <v>20035.07</v>
      </c>
      <c r="D15" s="13">
        <v>2959</v>
      </c>
      <c r="E15" s="13">
        <v>82251.95</v>
      </c>
      <c r="F15" s="13">
        <v>0</v>
      </c>
      <c r="G15" s="13">
        <v>78.12</v>
      </c>
      <c r="H15" s="13">
        <v>94084.44</v>
      </c>
      <c r="I15" s="13">
        <v>2445.96</v>
      </c>
      <c r="J15" s="13">
        <v>1240</v>
      </c>
      <c r="K15" s="13">
        <f t="shared" si="0"/>
        <v>203094.54</v>
      </c>
    </row>
    <row r="16" spans="1:11" x14ac:dyDescent="0.25">
      <c r="A16" s="8">
        <v>46212</v>
      </c>
      <c r="C16" s="13">
        <v>2852.08</v>
      </c>
      <c r="D16" s="13">
        <v>2230</v>
      </c>
      <c r="E16" s="13">
        <v>135894.12</v>
      </c>
      <c r="F16" s="13">
        <v>0</v>
      </c>
      <c r="G16" s="13">
        <v>0</v>
      </c>
      <c r="H16" s="13">
        <v>18350.3</v>
      </c>
      <c r="I16" s="13">
        <v>229.15</v>
      </c>
      <c r="J16" s="13">
        <v>760</v>
      </c>
      <c r="K16" s="13">
        <f t="shared" si="0"/>
        <v>160315.65</v>
      </c>
    </row>
    <row r="17" spans="1:11" x14ac:dyDescent="0.25">
      <c r="A17" s="8">
        <v>46213</v>
      </c>
      <c r="C17" s="13">
        <v>231.1</v>
      </c>
      <c r="D17" s="13">
        <v>1633</v>
      </c>
      <c r="E17" s="13">
        <v>96176.63</v>
      </c>
      <c r="F17" s="13">
        <v>0</v>
      </c>
      <c r="G17" s="13">
        <v>1352.59</v>
      </c>
      <c r="H17" s="13">
        <v>5313.2</v>
      </c>
      <c r="I17" s="13">
        <v>2032.68</v>
      </c>
      <c r="J17" s="13">
        <v>1120</v>
      </c>
      <c r="K17" s="13">
        <f t="shared" si="0"/>
        <v>107859.2</v>
      </c>
    </row>
    <row r="18" spans="1:11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f t="shared" si="0"/>
        <v>0</v>
      </c>
    </row>
    <row r="19" spans="1:11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f t="shared" si="0"/>
        <v>0</v>
      </c>
    </row>
    <row r="20" spans="1:11" x14ac:dyDescent="0.25">
      <c r="A20" s="8">
        <v>46216</v>
      </c>
      <c r="C20" s="13">
        <v>8003.34</v>
      </c>
      <c r="D20" s="13">
        <v>1602.75</v>
      </c>
      <c r="E20" s="13">
        <v>86691.4</v>
      </c>
      <c r="F20" s="13">
        <v>350104.94</v>
      </c>
      <c r="G20" s="13">
        <v>18531.97</v>
      </c>
      <c r="H20" s="13">
        <v>729397.24</v>
      </c>
      <c r="I20" s="13">
        <v>19828.59</v>
      </c>
      <c r="J20" s="13">
        <v>480</v>
      </c>
      <c r="K20" s="13">
        <f t="shared" si="0"/>
        <v>1214640.23</v>
      </c>
    </row>
    <row r="21" spans="1:11" x14ac:dyDescent="0.25">
      <c r="A21" s="8">
        <v>46217</v>
      </c>
      <c r="C21" s="13">
        <v>5926.85</v>
      </c>
      <c r="D21" s="13">
        <v>1542.5</v>
      </c>
      <c r="E21" s="13">
        <v>211977.76</v>
      </c>
      <c r="F21" s="13">
        <v>0</v>
      </c>
      <c r="G21" s="13">
        <v>119.41</v>
      </c>
      <c r="H21" s="13">
        <v>10632.79</v>
      </c>
      <c r="I21" s="13">
        <v>165.72</v>
      </c>
      <c r="J21" s="13">
        <v>1920</v>
      </c>
      <c r="K21" s="13">
        <f t="shared" si="0"/>
        <v>232285.03</v>
      </c>
    </row>
    <row r="22" spans="1:11" x14ac:dyDescent="0.25">
      <c r="A22" s="8">
        <v>46218</v>
      </c>
      <c r="C22" s="13">
        <v>5411.71</v>
      </c>
      <c r="D22" s="13">
        <v>1587.75</v>
      </c>
      <c r="E22" s="13">
        <v>137832.06</v>
      </c>
      <c r="F22" s="13">
        <v>0</v>
      </c>
      <c r="G22" s="13">
        <v>157.91</v>
      </c>
      <c r="H22" s="13">
        <v>338125.43</v>
      </c>
      <c r="I22" s="13">
        <v>120143.83</v>
      </c>
      <c r="J22" s="13">
        <v>880</v>
      </c>
      <c r="K22" s="13">
        <f t="shared" si="0"/>
        <v>604138.68999999994</v>
      </c>
    </row>
    <row r="23" spans="1:11" x14ac:dyDescent="0.25">
      <c r="A23" s="8">
        <v>46219</v>
      </c>
      <c r="C23" s="13">
        <v>17848.07</v>
      </c>
      <c r="D23" s="13">
        <v>1440.25</v>
      </c>
      <c r="E23" s="13">
        <v>222064.75</v>
      </c>
      <c r="F23" s="13">
        <v>0</v>
      </c>
      <c r="G23" s="13">
        <v>39023.730000000003</v>
      </c>
      <c r="H23" s="13">
        <v>3182712.69</v>
      </c>
      <c r="I23" s="13">
        <v>89874.33</v>
      </c>
      <c r="J23" s="13">
        <v>960</v>
      </c>
      <c r="K23" s="13">
        <f t="shared" si="0"/>
        <v>3553923.82</v>
      </c>
    </row>
    <row r="24" spans="1:11" x14ac:dyDescent="0.25">
      <c r="A24" s="8">
        <v>46220</v>
      </c>
      <c r="C24" s="13">
        <v>5454.4</v>
      </c>
      <c r="D24" s="13">
        <v>1439.25</v>
      </c>
      <c r="E24" s="13">
        <v>311225.19</v>
      </c>
      <c r="F24" s="13">
        <v>0</v>
      </c>
      <c r="G24" s="13">
        <v>303736</v>
      </c>
      <c r="H24" s="13">
        <v>28526337.25</v>
      </c>
      <c r="I24" s="13">
        <v>560215.56999999995</v>
      </c>
      <c r="J24" s="13">
        <v>760</v>
      </c>
      <c r="K24" s="13">
        <f t="shared" si="0"/>
        <v>29709167.66</v>
      </c>
    </row>
    <row r="25" spans="1:11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f t="shared" si="0"/>
        <v>0</v>
      </c>
    </row>
    <row r="26" spans="1:11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f t="shared" si="0"/>
        <v>0</v>
      </c>
    </row>
    <row r="27" spans="1:11" x14ac:dyDescent="0.25">
      <c r="A27" s="8">
        <v>46223</v>
      </c>
      <c r="C27" s="13">
        <v>3038.32</v>
      </c>
      <c r="D27" s="13">
        <v>1250.5</v>
      </c>
      <c r="E27" s="13">
        <v>248617.57</v>
      </c>
      <c r="F27" s="13">
        <v>0</v>
      </c>
      <c r="G27" s="13">
        <v>185101.29</v>
      </c>
      <c r="H27" s="13">
        <v>42038279.770000003</v>
      </c>
      <c r="I27" s="13">
        <v>1011536.03</v>
      </c>
      <c r="J27" s="13">
        <v>840</v>
      </c>
      <c r="K27" s="13">
        <f t="shared" si="0"/>
        <v>43488663.479999997</v>
      </c>
    </row>
    <row r="28" spans="1:11" x14ac:dyDescent="0.25">
      <c r="A28" s="8">
        <v>46224</v>
      </c>
      <c r="C28" s="13">
        <v>2707.22</v>
      </c>
      <c r="D28" s="13">
        <v>1447.5</v>
      </c>
      <c r="E28" s="13">
        <v>367235.02</v>
      </c>
      <c r="F28" s="13">
        <v>0</v>
      </c>
      <c r="G28" s="13">
        <v>66.959999999999994</v>
      </c>
      <c r="H28" s="13">
        <v>125142647.7</v>
      </c>
      <c r="I28" s="13">
        <v>2873306.48</v>
      </c>
      <c r="J28" s="13">
        <v>1320</v>
      </c>
      <c r="K28" s="13">
        <f t="shared" si="0"/>
        <v>128388730.88</v>
      </c>
    </row>
    <row r="29" spans="1:11" x14ac:dyDescent="0.25">
      <c r="A29" s="8">
        <v>46225</v>
      </c>
      <c r="C29" s="13">
        <v>3467.4</v>
      </c>
      <c r="D29" s="13">
        <v>2674.5</v>
      </c>
      <c r="E29" s="13">
        <v>465590.98</v>
      </c>
      <c r="F29" s="13">
        <v>0</v>
      </c>
      <c r="G29" s="13">
        <v>11072.22</v>
      </c>
      <c r="H29" s="13">
        <v>36347755.859999999</v>
      </c>
      <c r="I29" s="13">
        <v>794702.25</v>
      </c>
      <c r="J29" s="13">
        <v>1560</v>
      </c>
      <c r="K29" s="13">
        <f t="shared" si="0"/>
        <v>37626823.210000001</v>
      </c>
    </row>
    <row r="30" spans="1:11" x14ac:dyDescent="0.25">
      <c r="A30" s="8">
        <v>46226</v>
      </c>
      <c r="C30" s="13">
        <v>14816.16</v>
      </c>
      <c r="D30" s="13">
        <v>1745.75</v>
      </c>
      <c r="E30" s="13">
        <v>553258.67000000004</v>
      </c>
      <c r="F30" s="13">
        <v>0</v>
      </c>
      <c r="G30" s="13">
        <v>411.25</v>
      </c>
      <c r="H30" s="13">
        <v>95652.78</v>
      </c>
      <c r="I30" s="13">
        <v>3417.17</v>
      </c>
      <c r="J30" s="13">
        <v>960</v>
      </c>
      <c r="K30" s="13">
        <f t="shared" si="0"/>
        <v>670261.78</v>
      </c>
    </row>
    <row r="31" spans="1:11" x14ac:dyDescent="0.25">
      <c r="A31" s="8">
        <v>46227</v>
      </c>
      <c r="C31" s="13">
        <v>49141.39</v>
      </c>
      <c r="D31" s="13">
        <v>1382.75</v>
      </c>
      <c r="E31" s="13">
        <v>418153.85</v>
      </c>
      <c r="F31" s="13">
        <v>0</v>
      </c>
      <c r="G31" s="13">
        <v>0</v>
      </c>
      <c r="H31" s="13">
        <v>9100.98</v>
      </c>
      <c r="I31" s="13">
        <v>179.41</v>
      </c>
      <c r="J31" s="13">
        <v>880</v>
      </c>
      <c r="K31" s="13">
        <f>ROUND(SUM(C31:J31),2)</f>
        <v>478838.38</v>
      </c>
    </row>
    <row r="32" spans="1:11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f t="shared" si="0"/>
        <v>0</v>
      </c>
    </row>
    <row r="33" spans="1:11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f t="shared" si="0"/>
        <v>0</v>
      </c>
    </row>
    <row r="34" spans="1:11" x14ac:dyDescent="0.25">
      <c r="A34" s="8">
        <v>46230</v>
      </c>
      <c r="C34" s="13">
        <v>21536.55</v>
      </c>
      <c r="D34" s="13">
        <v>1397.5</v>
      </c>
      <c r="E34" s="13">
        <v>840682.29</v>
      </c>
      <c r="F34" s="13">
        <v>0</v>
      </c>
      <c r="G34" s="13">
        <v>475.27</v>
      </c>
      <c r="H34" s="13">
        <v>12433.55</v>
      </c>
      <c r="I34" s="13">
        <v>716.18</v>
      </c>
      <c r="J34" s="13">
        <v>680</v>
      </c>
      <c r="K34" s="13">
        <f t="shared" si="0"/>
        <v>877921.34</v>
      </c>
    </row>
    <row r="35" spans="1:11" x14ac:dyDescent="0.25">
      <c r="A35" s="8">
        <v>46231</v>
      </c>
      <c r="C35" s="13">
        <v>31989.11</v>
      </c>
      <c r="D35" s="13">
        <v>972.25</v>
      </c>
      <c r="E35" s="13">
        <v>1032721.42</v>
      </c>
      <c r="F35" s="13">
        <v>0</v>
      </c>
      <c r="G35" s="13">
        <v>0</v>
      </c>
      <c r="H35" s="13">
        <v>0</v>
      </c>
      <c r="I35" s="13">
        <v>882.76</v>
      </c>
      <c r="J35" s="13">
        <v>1840</v>
      </c>
      <c r="K35" s="13">
        <f t="shared" si="0"/>
        <v>1068405.54</v>
      </c>
    </row>
    <row r="36" spans="1:11" x14ac:dyDescent="0.25">
      <c r="A36" s="8">
        <v>46232</v>
      </c>
      <c r="C36" s="13">
        <v>38498.78</v>
      </c>
      <c r="D36" s="13">
        <v>3463.21</v>
      </c>
      <c r="E36" s="13">
        <v>1841410.34</v>
      </c>
      <c r="F36" s="13">
        <v>0</v>
      </c>
      <c r="G36" s="13">
        <v>0</v>
      </c>
      <c r="H36" s="13">
        <v>22824.92</v>
      </c>
      <c r="I36" s="13">
        <v>488.65</v>
      </c>
      <c r="J36" s="13">
        <v>720</v>
      </c>
      <c r="K36" s="13">
        <f t="shared" si="0"/>
        <v>1907405.9</v>
      </c>
    </row>
    <row r="37" spans="1:11" x14ac:dyDescent="0.25">
      <c r="A37" s="8">
        <v>46233</v>
      </c>
      <c r="C37" s="13">
        <v>4851.22</v>
      </c>
      <c r="D37" s="13">
        <v>2101.75</v>
      </c>
      <c r="E37" s="13">
        <v>1517850.2</v>
      </c>
      <c r="F37" s="13">
        <v>0</v>
      </c>
      <c r="G37" s="13">
        <v>0</v>
      </c>
      <c r="H37" s="13">
        <v>0</v>
      </c>
      <c r="I37" s="13">
        <v>0</v>
      </c>
      <c r="J37" s="13">
        <v>760</v>
      </c>
      <c r="K37" s="13">
        <f t="shared" si="0"/>
        <v>1525563.17</v>
      </c>
    </row>
    <row r="38" spans="1:11" x14ac:dyDescent="0.25">
      <c r="A38" s="10">
        <v>46234</v>
      </c>
      <c r="C38" s="13">
        <v>59808.56</v>
      </c>
      <c r="D38" s="13">
        <v>1319</v>
      </c>
      <c r="E38" s="13">
        <v>1478351.46</v>
      </c>
      <c r="F38" s="13">
        <v>0</v>
      </c>
      <c r="G38" s="13">
        <v>0</v>
      </c>
      <c r="H38" s="13">
        <v>356618.99</v>
      </c>
      <c r="I38" s="13">
        <v>8361.6200000000008</v>
      </c>
      <c r="J38" s="13">
        <v>560</v>
      </c>
      <c r="K38" s="13">
        <f t="shared" si="0"/>
        <v>1905019.63</v>
      </c>
    </row>
    <row r="39" spans="1:11" x14ac:dyDescent="0.25">
      <c r="C39" s="14">
        <f t="shared" ref="C39:K39" si="1">ROUND(SUM(C8:C38),2)</f>
        <v>456794.38</v>
      </c>
      <c r="D39" s="14">
        <f t="shared" si="1"/>
        <v>43092.21</v>
      </c>
      <c r="E39" s="14">
        <f t="shared" si="1"/>
        <v>10229605.300000001</v>
      </c>
      <c r="F39" s="14">
        <f t="shared" si="1"/>
        <v>350104.94</v>
      </c>
      <c r="G39" s="14">
        <f t="shared" si="1"/>
        <v>569267.31999999995</v>
      </c>
      <c r="H39" s="14">
        <f t="shared" si="1"/>
        <v>236948486.18000001</v>
      </c>
      <c r="I39" s="14">
        <f t="shared" si="1"/>
        <v>5489053.79</v>
      </c>
      <c r="J39" s="14">
        <f t="shared" si="1"/>
        <v>22600</v>
      </c>
      <c r="K39" s="14">
        <f t="shared" si="1"/>
        <v>254109004.12</v>
      </c>
    </row>
    <row r="41" spans="1:11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f t="shared" ref="K41:K71" si="2">ROUND(SUM(C41:J41),2)</f>
        <v>0</v>
      </c>
    </row>
    <row r="42" spans="1:11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f t="shared" si="2"/>
        <v>0</v>
      </c>
    </row>
    <row r="43" spans="1:11" x14ac:dyDescent="0.25">
      <c r="A43" s="8">
        <v>46237</v>
      </c>
      <c r="C43" s="13">
        <v>5176.8100000000004</v>
      </c>
      <c r="D43" s="13">
        <v>2068.5</v>
      </c>
      <c r="E43" s="13">
        <v>2028808.15</v>
      </c>
      <c r="F43" s="13">
        <v>0</v>
      </c>
      <c r="G43" s="13">
        <v>0</v>
      </c>
      <c r="H43" s="13">
        <v>31598.62</v>
      </c>
      <c r="I43" s="13">
        <v>657.63</v>
      </c>
      <c r="J43" s="13">
        <v>520</v>
      </c>
      <c r="K43" s="13">
        <f t="shared" si="2"/>
        <v>2068829.71</v>
      </c>
    </row>
    <row r="44" spans="1:11" x14ac:dyDescent="0.25">
      <c r="A44" s="8">
        <v>46238</v>
      </c>
      <c r="C44" s="13">
        <v>12696.68</v>
      </c>
      <c r="D44" s="13">
        <v>1860.75</v>
      </c>
      <c r="E44" s="13">
        <v>4166112.61</v>
      </c>
      <c r="F44" s="13">
        <v>0</v>
      </c>
      <c r="G44" s="13">
        <v>0</v>
      </c>
      <c r="H44" s="13">
        <v>3111.03</v>
      </c>
      <c r="I44" s="13">
        <v>0</v>
      </c>
      <c r="J44" s="13">
        <v>1560</v>
      </c>
      <c r="K44" s="13">
        <f t="shared" si="2"/>
        <v>4185341.07</v>
      </c>
    </row>
    <row r="45" spans="1:11" x14ac:dyDescent="0.25">
      <c r="A45" s="8">
        <v>46239</v>
      </c>
      <c r="C45" s="13">
        <v>23072.5</v>
      </c>
      <c r="D45" s="13">
        <v>2652.5</v>
      </c>
      <c r="E45" s="13">
        <v>173292.52</v>
      </c>
      <c r="F45" s="13">
        <v>0</v>
      </c>
      <c r="G45" s="13">
        <v>0</v>
      </c>
      <c r="H45" s="13">
        <v>3100</v>
      </c>
      <c r="I45" s="13">
        <v>2.77</v>
      </c>
      <c r="J45" s="13">
        <v>680</v>
      </c>
      <c r="K45" s="13">
        <f t="shared" si="2"/>
        <v>202800.29</v>
      </c>
    </row>
    <row r="46" spans="1:11" x14ac:dyDescent="0.25">
      <c r="A46" s="8">
        <v>46240</v>
      </c>
      <c r="C46" s="13">
        <v>2196.63</v>
      </c>
      <c r="D46" s="13">
        <v>1091.25</v>
      </c>
      <c r="E46" s="13">
        <v>89479.62</v>
      </c>
      <c r="F46" s="13">
        <v>0</v>
      </c>
      <c r="G46" s="13">
        <v>183.03</v>
      </c>
      <c r="H46" s="13">
        <v>33745.040000000001</v>
      </c>
      <c r="I46" s="13">
        <v>19461.41</v>
      </c>
      <c r="J46" s="13">
        <v>760</v>
      </c>
      <c r="K46" s="13">
        <f t="shared" si="2"/>
        <v>146916.98000000001</v>
      </c>
    </row>
    <row r="47" spans="1:11" x14ac:dyDescent="0.25">
      <c r="A47" s="8">
        <v>46241</v>
      </c>
      <c r="C47" s="13">
        <v>2553.3200000000002</v>
      </c>
      <c r="D47" s="13">
        <v>632</v>
      </c>
      <c r="E47" s="13">
        <v>70594.149999999994</v>
      </c>
      <c r="F47" s="13">
        <v>0</v>
      </c>
      <c r="G47" s="13">
        <v>800.17</v>
      </c>
      <c r="H47" s="13">
        <v>8706.1</v>
      </c>
      <c r="I47" s="13">
        <v>271.73</v>
      </c>
      <c r="J47" s="13">
        <v>1280</v>
      </c>
      <c r="K47" s="13">
        <f t="shared" si="2"/>
        <v>84837.47</v>
      </c>
    </row>
    <row r="48" spans="1:11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f t="shared" si="2"/>
        <v>0</v>
      </c>
    </row>
    <row r="49" spans="1:11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f t="shared" si="2"/>
        <v>0</v>
      </c>
    </row>
    <row r="50" spans="1:11" x14ac:dyDescent="0.25">
      <c r="A50" s="8">
        <v>46244</v>
      </c>
      <c r="C50" s="13">
        <v>14640.28</v>
      </c>
      <c r="D50" s="13">
        <v>1494</v>
      </c>
      <c r="E50" s="13">
        <v>66949.37</v>
      </c>
      <c r="F50" s="13">
        <v>695237.77</v>
      </c>
      <c r="G50" s="13">
        <v>0</v>
      </c>
      <c r="H50" s="13">
        <v>3401.53</v>
      </c>
      <c r="I50" s="13">
        <v>42.12</v>
      </c>
      <c r="J50" s="13">
        <v>880</v>
      </c>
      <c r="K50" s="13">
        <f t="shared" si="2"/>
        <v>782645.07</v>
      </c>
    </row>
    <row r="51" spans="1:11" x14ac:dyDescent="0.25">
      <c r="A51" s="8">
        <v>46245</v>
      </c>
      <c r="C51" s="13">
        <v>6695.7</v>
      </c>
      <c r="D51" s="13">
        <v>1703.75</v>
      </c>
      <c r="E51" s="13">
        <v>42093.07</v>
      </c>
      <c r="F51" s="13">
        <v>0</v>
      </c>
      <c r="G51" s="13">
        <v>0</v>
      </c>
      <c r="H51" s="13">
        <v>3100</v>
      </c>
      <c r="I51" s="13">
        <v>0</v>
      </c>
      <c r="J51" s="13">
        <v>1560</v>
      </c>
      <c r="K51" s="13">
        <f t="shared" si="2"/>
        <v>55152.52</v>
      </c>
    </row>
    <row r="52" spans="1:11" x14ac:dyDescent="0.25">
      <c r="A52" s="8">
        <v>46246</v>
      </c>
      <c r="C52" s="13">
        <v>10379.299999999999</v>
      </c>
      <c r="D52" s="13">
        <v>1583.79</v>
      </c>
      <c r="E52" s="13">
        <v>104735.4</v>
      </c>
      <c r="F52" s="13">
        <v>0</v>
      </c>
      <c r="G52" s="13">
        <v>103379.66</v>
      </c>
      <c r="H52" s="13">
        <v>231099.96</v>
      </c>
      <c r="I52" s="13">
        <v>18450.240000000002</v>
      </c>
      <c r="J52" s="13">
        <v>760</v>
      </c>
      <c r="K52" s="13">
        <f t="shared" si="2"/>
        <v>470388.35</v>
      </c>
    </row>
    <row r="53" spans="1:11" x14ac:dyDescent="0.25">
      <c r="A53" s="8">
        <v>46247</v>
      </c>
      <c r="C53" s="13">
        <v>480129.65</v>
      </c>
      <c r="D53" s="13">
        <v>1053.5</v>
      </c>
      <c r="E53" s="13">
        <v>63571.27</v>
      </c>
      <c r="F53" s="13">
        <v>0</v>
      </c>
      <c r="G53" s="13">
        <v>0</v>
      </c>
      <c r="H53" s="13">
        <v>24210.41</v>
      </c>
      <c r="I53" s="13">
        <v>1435.19</v>
      </c>
      <c r="J53" s="13">
        <v>1280</v>
      </c>
      <c r="K53" s="13">
        <f t="shared" si="2"/>
        <v>571680.02</v>
      </c>
    </row>
    <row r="54" spans="1:11" x14ac:dyDescent="0.25">
      <c r="A54" s="8">
        <v>46248</v>
      </c>
      <c r="C54" s="13">
        <v>-1126.56</v>
      </c>
      <c r="D54" s="13">
        <v>890.5</v>
      </c>
      <c r="E54" s="13">
        <v>39453.519999999997</v>
      </c>
      <c r="F54" s="13">
        <v>0</v>
      </c>
      <c r="G54" s="13">
        <v>32187.26</v>
      </c>
      <c r="H54" s="13">
        <v>322723.67</v>
      </c>
      <c r="I54" s="13">
        <v>8880.2900000000009</v>
      </c>
      <c r="J54" s="13">
        <v>680</v>
      </c>
      <c r="K54" s="13">
        <f t="shared" si="2"/>
        <v>403688.68</v>
      </c>
    </row>
    <row r="55" spans="1:11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f t="shared" si="2"/>
        <v>0</v>
      </c>
    </row>
    <row r="56" spans="1:11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f t="shared" si="2"/>
        <v>0</v>
      </c>
    </row>
    <row r="57" spans="1:11" x14ac:dyDescent="0.25">
      <c r="A57" s="8">
        <v>46251</v>
      </c>
      <c r="C57" s="13">
        <v>25258.92</v>
      </c>
      <c r="D57" s="13">
        <v>1355.75</v>
      </c>
      <c r="E57" s="13">
        <v>47944.62</v>
      </c>
      <c r="F57" s="13">
        <v>0</v>
      </c>
      <c r="G57" s="13">
        <v>2296.17</v>
      </c>
      <c r="H57" s="13">
        <v>2231722.2000000002</v>
      </c>
      <c r="I57" s="13">
        <v>133296.92000000001</v>
      </c>
      <c r="J57" s="13">
        <v>1160</v>
      </c>
      <c r="K57" s="13">
        <f t="shared" si="2"/>
        <v>2443034.58</v>
      </c>
    </row>
    <row r="58" spans="1:11" x14ac:dyDescent="0.25">
      <c r="A58" s="8">
        <v>46252</v>
      </c>
      <c r="C58" s="13">
        <v>15142.05</v>
      </c>
      <c r="D58" s="13">
        <v>1408</v>
      </c>
      <c r="E58" s="13">
        <v>69630.42</v>
      </c>
      <c r="F58" s="13">
        <v>0</v>
      </c>
      <c r="G58" s="13">
        <v>13062.22</v>
      </c>
      <c r="H58" s="13">
        <v>5377447.8300000001</v>
      </c>
      <c r="I58" s="13">
        <v>123297.18</v>
      </c>
      <c r="J58" s="13">
        <v>1640</v>
      </c>
      <c r="K58" s="13">
        <f t="shared" si="2"/>
        <v>5601627.7000000002</v>
      </c>
    </row>
    <row r="59" spans="1:11" x14ac:dyDescent="0.25">
      <c r="A59" s="8">
        <v>46253</v>
      </c>
      <c r="C59" s="13">
        <v>6668.15</v>
      </c>
      <c r="D59" s="13">
        <v>1656.75</v>
      </c>
      <c r="E59" s="13">
        <v>76719.520000000004</v>
      </c>
      <c r="F59" s="13">
        <v>0</v>
      </c>
      <c r="G59" s="13">
        <v>132570.13</v>
      </c>
      <c r="H59" s="13">
        <v>48255178.109999999</v>
      </c>
      <c r="I59" s="13">
        <v>1089452.03</v>
      </c>
      <c r="J59" s="13">
        <v>640</v>
      </c>
      <c r="K59" s="13">
        <f t="shared" si="2"/>
        <v>49562884.689999998</v>
      </c>
    </row>
    <row r="60" spans="1:11" x14ac:dyDescent="0.25">
      <c r="A60" s="8">
        <v>46254</v>
      </c>
      <c r="C60" s="13">
        <v>484.08</v>
      </c>
      <c r="D60" s="13">
        <v>1730.75</v>
      </c>
      <c r="E60" s="13">
        <v>40356.050000000003</v>
      </c>
      <c r="F60" s="13">
        <v>0</v>
      </c>
      <c r="G60" s="13">
        <v>249102.67</v>
      </c>
      <c r="H60" s="13">
        <v>84983742.719999999</v>
      </c>
      <c r="I60" s="13">
        <v>1876649.89</v>
      </c>
      <c r="J60" s="13">
        <v>1040</v>
      </c>
      <c r="K60" s="13">
        <f t="shared" si="2"/>
        <v>87153106.159999996</v>
      </c>
    </row>
    <row r="61" spans="1:11" x14ac:dyDescent="0.25">
      <c r="A61" s="8">
        <v>46255</v>
      </c>
      <c r="C61" s="13">
        <v>1799.78</v>
      </c>
      <c r="D61" s="13">
        <v>1243.25</v>
      </c>
      <c r="E61" s="13">
        <v>57958.89</v>
      </c>
      <c r="F61" s="13">
        <v>0</v>
      </c>
      <c r="G61" s="13">
        <v>1117.9100000000001</v>
      </c>
      <c r="H61" s="13">
        <v>49753524.289999999</v>
      </c>
      <c r="I61" s="13">
        <v>1131956.06</v>
      </c>
      <c r="J61" s="13">
        <v>600</v>
      </c>
      <c r="K61" s="13">
        <f t="shared" si="2"/>
        <v>50948200.18</v>
      </c>
    </row>
    <row r="62" spans="1:11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f t="shared" si="2"/>
        <v>0</v>
      </c>
    </row>
    <row r="63" spans="1:11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f t="shared" si="2"/>
        <v>0</v>
      </c>
    </row>
    <row r="64" spans="1:11" x14ac:dyDescent="0.25">
      <c r="A64" s="8">
        <v>46258</v>
      </c>
      <c r="C64" s="13">
        <v>19018.13</v>
      </c>
      <c r="D64" s="13">
        <v>917.5</v>
      </c>
      <c r="E64" s="13">
        <v>41243.629999999997</v>
      </c>
      <c r="F64" s="13">
        <v>0</v>
      </c>
      <c r="G64" s="13">
        <v>17198.66</v>
      </c>
      <c r="H64" s="13">
        <v>53935922.700000003</v>
      </c>
      <c r="I64" s="13">
        <v>1324082.1000000001</v>
      </c>
      <c r="J64" s="13">
        <v>920</v>
      </c>
      <c r="K64" s="13">
        <f t="shared" si="2"/>
        <v>55339302.719999999</v>
      </c>
    </row>
    <row r="65" spans="1:11" x14ac:dyDescent="0.25">
      <c r="A65" s="8">
        <v>46259</v>
      </c>
      <c r="C65" s="13">
        <v>27815.96</v>
      </c>
      <c r="D65" s="13">
        <v>1132</v>
      </c>
      <c r="E65" s="13">
        <v>28841.35</v>
      </c>
      <c r="F65" s="13">
        <v>0</v>
      </c>
      <c r="G65" s="13">
        <v>0</v>
      </c>
      <c r="H65" s="13">
        <v>3085.93</v>
      </c>
      <c r="I65" s="13">
        <v>339.55</v>
      </c>
      <c r="J65" s="13">
        <v>1920</v>
      </c>
      <c r="K65" s="13">
        <f t="shared" si="2"/>
        <v>63134.79</v>
      </c>
    </row>
    <row r="66" spans="1:11" x14ac:dyDescent="0.25">
      <c r="A66" s="8">
        <v>46260</v>
      </c>
      <c r="C66" s="13">
        <v>55948.27</v>
      </c>
      <c r="D66" s="13">
        <v>2089.25</v>
      </c>
      <c r="E66" s="13">
        <v>57392.4</v>
      </c>
      <c r="F66" s="13">
        <v>0</v>
      </c>
      <c r="G66" s="13">
        <v>0</v>
      </c>
      <c r="H66" s="13">
        <v>842.34</v>
      </c>
      <c r="I66" s="13">
        <v>0</v>
      </c>
      <c r="J66" s="13">
        <v>600</v>
      </c>
      <c r="K66" s="13">
        <f t="shared" si="2"/>
        <v>116872.26</v>
      </c>
    </row>
    <row r="67" spans="1:11" x14ac:dyDescent="0.25">
      <c r="A67" s="8">
        <v>46261</v>
      </c>
      <c r="C67" s="13">
        <v>1506.28</v>
      </c>
      <c r="D67" s="13">
        <v>934</v>
      </c>
      <c r="E67" s="13">
        <v>55031.62</v>
      </c>
      <c r="F67" s="13">
        <v>0</v>
      </c>
      <c r="G67" s="13">
        <v>0</v>
      </c>
      <c r="H67" s="13">
        <v>214.28</v>
      </c>
      <c r="I67" s="13">
        <v>99.41</v>
      </c>
      <c r="J67" s="13">
        <v>840</v>
      </c>
      <c r="K67" s="13">
        <f t="shared" si="2"/>
        <v>58625.59</v>
      </c>
    </row>
    <row r="68" spans="1:11" x14ac:dyDescent="0.25">
      <c r="A68" s="8">
        <v>46262</v>
      </c>
      <c r="C68" s="13">
        <v>62646.82</v>
      </c>
      <c r="D68" s="13">
        <v>927</v>
      </c>
      <c r="E68" s="13">
        <v>198174.47</v>
      </c>
      <c r="F68" s="13">
        <v>0</v>
      </c>
      <c r="G68" s="13">
        <v>0</v>
      </c>
      <c r="H68" s="13">
        <v>27945.69</v>
      </c>
      <c r="I68" s="13">
        <v>653.33000000000004</v>
      </c>
      <c r="J68" s="13">
        <v>840</v>
      </c>
      <c r="K68" s="13">
        <f t="shared" si="2"/>
        <v>291187.31</v>
      </c>
    </row>
    <row r="69" spans="1:11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f t="shared" si="2"/>
        <v>0</v>
      </c>
    </row>
    <row r="70" spans="1:11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f t="shared" si="2"/>
        <v>0</v>
      </c>
    </row>
    <row r="71" spans="1:11" x14ac:dyDescent="0.25">
      <c r="A71" s="10">
        <v>46265</v>
      </c>
      <c r="C71" s="13">
        <v>4032.34</v>
      </c>
      <c r="D71" s="13">
        <v>1204.5</v>
      </c>
      <c r="E71" s="13">
        <v>46695.9</v>
      </c>
      <c r="F71" s="13">
        <v>0</v>
      </c>
      <c r="G71" s="13">
        <v>-5</v>
      </c>
      <c r="H71" s="13">
        <v>4252.6000000000004</v>
      </c>
      <c r="I71" s="13">
        <v>31.24</v>
      </c>
      <c r="J71" s="13">
        <v>960</v>
      </c>
      <c r="K71" s="13">
        <f t="shared" si="2"/>
        <v>57171.58</v>
      </c>
    </row>
    <row r="72" spans="1:11" x14ac:dyDescent="0.25">
      <c r="C72" s="14">
        <f t="shared" ref="C72:K72" si="3">ROUND(SUM(C41:C71),2)</f>
        <v>776735.09</v>
      </c>
      <c r="D72" s="14">
        <f t="shared" si="3"/>
        <v>29629.29</v>
      </c>
      <c r="E72" s="14">
        <f t="shared" si="3"/>
        <v>7565078.5499999998</v>
      </c>
      <c r="F72" s="14">
        <f t="shared" si="3"/>
        <v>695237.77</v>
      </c>
      <c r="G72" s="14">
        <f t="shared" si="3"/>
        <v>551892.88</v>
      </c>
      <c r="H72" s="14">
        <f t="shared" si="3"/>
        <v>245238675.05000001</v>
      </c>
      <c r="I72" s="14">
        <f t="shared" si="3"/>
        <v>5729059.0899999999</v>
      </c>
      <c r="J72" s="14">
        <f t="shared" si="3"/>
        <v>21120</v>
      </c>
      <c r="K72" s="14">
        <f t="shared" si="3"/>
        <v>260607427.72</v>
      </c>
    </row>
    <row r="74" spans="1:11" x14ac:dyDescent="0.25">
      <c r="A74" s="8">
        <v>46266</v>
      </c>
      <c r="C74" s="13">
        <v>1615.49</v>
      </c>
      <c r="D74" s="13">
        <v>1323.75</v>
      </c>
      <c r="E74" s="13">
        <v>30764.06</v>
      </c>
      <c r="F74" s="13">
        <v>0</v>
      </c>
      <c r="G74" s="13">
        <v>0</v>
      </c>
      <c r="H74" s="13">
        <v>0</v>
      </c>
      <c r="I74" s="13">
        <v>0</v>
      </c>
      <c r="J74" s="13">
        <v>1400</v>
      </c>
      <c r="K74" s="13">
        <f t="shared" ref="K74:K103" si="4">ROUND(SUM(C74:J74),2)</f>
        <v>35103.300000000003</v>
      </c>
    </row>
    <row r="75" spans="1:11" x14ac:dyDescent="0.25">
      <c r="A75" s="8">
        <v>46267</v>
      </c>
      <c r="C75" s="13">
        <v>4446.25</v>
      </c>
      <c r="D75" s="13">
        <v>1113.5</v>
      </c>
      <c r="E75" s="13">
        <v>45854.82</v>
      </c>
      <c r="F75" s="13">
        <v>0</v>
      </c>
      <c r="G75" s="13">
        <v>24.55</v>
      </c>
      <c r="H75" s="13">
        <v>1570.77</v>
      </c>
      <c r="I75" s="13">
        <v>10.9</v>
      </c>
      <c r="J75" s="13">
        <v>880</v>
      </c>
      <c r="K75" s="13">
        <f t="shared" si="4"/>
        <v>53900.79</v>
      </c>
    </row>
    <row r="76" spans="1:11" x14ac:dyDescent="0.25">
      <c r="A76" s="8">
        <v>46268</v>
      </c>
      <c r="C76" s="13">
        <v>-316.95999999999998</v>
      </c>
      <c r="D76" s="13">
        <v>1238</v>
      </c>
      <c r="E76" s="13">
        <v>10973.9</v>
      </c>
      <c r="F76" s="13">
        <v>64.02</v>
      </c>
      <c r="G76" s="13">
        <v>0</v>
      </c>
      <c r="H76" s="13">
        <v>6754.42</v>
      </c>
      <c r="I76" s="13">
        <v>0</v>
      </c>
      <c r="J76" s="13">
        <v>800</v>
      </c>
      <c r="K76" s="13">
        <f t="shared" si="4"/>
        <v>19513.38</v>
      </c>
    </row>
    <row r="77" spans="1:11" x14ac:dyDescent="0.25">
      <c r="A77" s="8">
        <v>46269</v>
      </c>
      <c r="C77" s="13">
        <v>1002.61</v>
      </c>
      <c r="D77" s="13">
        <v>1085</v>
      </c>
      <c r="E77" s="13">
        <v>32147.69</v>
      </c>
      <c r="F77" s="13">
        <v>0</v>
      </c>
      <c r="G77" s="13">
        <v>0</v>
      </c>
      <c r="H77" s="13">
        <v>3645.2</v>
      </c>
      <c r="I77" s="13">
        <v>117.67</v>
      </c>
      <c r="J77" s="13">
        <v>1320</v>
      </c>
      <c r="K77" s="13">
        <f t="shared" si="4"/>
        <v>39318.17</v>
      </c>
    </row>
    <row r="78" spans="1:11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f t="shared" si="4"/>
        <v>0</v>
      </c>
    </row>
    <row r="79" spans="1:11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f t="shared" si="4"/>
        <v>0</v>
      </c>
    </row>
    <row r="80" spans="1:11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f t="shared" si="4"/>
        <v>0</v>
      </c>
    </row>
    <row r="81" spans="1:11" x14ac:dyDescent="0.25">
      <c r="A81" s="8">
        <v>46273</v>
      </c>
      <c r="C81" s="13">
        <v>17510.66</v>
      </c>
      <c r="D81" s="13">
        <v>1657.5</v>
      </c>
      <c r="E81" s="13">
        <v>75362.429999999993</v>
      </c>
      <c r="F81" s="13">
        <v>0</v>
      </c>
      <c r="G81" s="13">
        <v>167.95</v>
      </c>
      <c r="H81" s="13">
        <v>474728.39</v>
      </c>
      <c r="I81" s="13">
        <v>13849.1</v>
      </c>
      <c r="J81" s="13">
        <v>1680</v>
      </c>
      <c r="K81" s="13">
        <f t="shared" si="4"/>
        <v>584956.03</v>
      </c>
    </row>
    <row r="82" spans="1:11" x14ac:dyDescent="0.25">
      <c r="A82" s="8">
        <v>46274</v>
      </c>
      <c r="C82" s="13">
        <v>4134.58</v>
      </c>
      <c r="D82" s="13">
        <v>0</v>
      </c>
      <c r="E82" s="13">
        <v>0</v>
      </c>
      <c r="F82" s="13">
        <v>0</v>
      </c>
      <c r="G82" s="13">
        <v>0</v>
      </c>
      <c r="H82" s="13">
        <v>2829.75</v>
      </c>
      <c r="I82" s="13">
        <v>70.25</v>
      </c>
      <c r="J82" s="13">
        <v>1440</v>
      </c>
      <c r="K82" s="13">
        <f t="shared" si="4"/>
        <v>8474.58</v>
      </c>
    </row>
    <row r="83" spans="1:11" x14ac:dyDescent="0.25">
      <c r="A83" s="8">
        <v>46275</v>
      </c>
      <c r="C83" s="13">
        <v>-28270.16</v>
      </c>
      <c r="D83" s="13">
        <v>271.25</v>
      </c>
      <c r="E83" s="13">
        <v>2146.79</v>
      </c>
      <c r="F83" s="13">
        <v>0</v>
      </c>
      <c r="G83" s="13">
        <v>0</v>
      </c>
      <c r="H83" s="13">
        <v>165304.29</v>
      </c>
      <c r="I83" s="13">
        <v>5388.11</v>
      </c>
      <c r="J83" s="13">
        <v>920</v>
      </c>
      <c r="K83" s="13">
        <f t="shared" si="4"/>
        <v>145760.28</v>
      </c>
    </row>
    <row r="84" spans="1:11" x14ac:dyDescent="0.25">
      <c r="A84" s="8">
        <v>46276</v>
      </c>
      <c r="C84" s="13">
        <v>0</v>
      </c>
      <c r="D84" s="13">
        <v>1474.25</v>
      </c>
      <c r="E84" s="13">
        <v>16842.23</v>
      </c>
      <c r="F84" s="13">
        <v>0</v>
      </c>
      <c r="G84" s="13">
        <v>16170.84</v>
      </c>
      <c r="H84" s="13">
        <v>597611.93000000005</v>
      </c>
      <c r="I84" s="13">
        <v>14414.1</v>
      </c>
      <c r="J84" s="13">
        <v>920</v>
      </c>
      <c r="K84" s="13">
        <f t="shared" si="4"/>
        <v>647433.35</v>
      </c>
    </row>
    <row r="85" spans="1:11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f t="shared" si="4"/>
        <v>0</v>
      </c>
    </row>
    <row r="86" spans="1:11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f t="shared" si="4"/>
        <v>0</v>
      </c>
    </row>
    <row r="87" spans="1:11" x14ac:dyDescent="0.25">
      <c r="A87" s="8">
        <v>46279</v>
      </c>
      <c r="C87" s="13">
        <v>2829.18</v>
      </c>
      <c r="D87" s="13">
        <v>2154.5</v>
      </c>
      <c r="E87" s="13">
        <v>33784.370000000003</v>
      </c>
      <c r="F87" s="13">
        <v>9753099.1300000008</v>
      </c>
      <c r="G87" s="13">
        <v>0</v>
      </c>
      <c r="H87" s="13">
        <v>37836.25</v>
      </c>
      <c r="I87" s="13">
        <v>13746.19</v>
      </c>
      <c r="J87" s="13">
        <v>1840</v>
      </c>
      <c r="K87" s="13">
        <f t="shared" si="4"/>
        <v>9845289.6199999992</v>
      </c>
    </row>
    <row r="88" spans="1:11" x14ac:dyDescent="0.25">
      <c r="A88" s="8">
        <v>46280</v>
      </c>
      <c r="C88" s="13">
        <v>2060.4899999999998</v>
      </c>
      <c r="D88" s="13">
        <v>1651.25</v>
      </c>
      <c r="E88" s="13">
        <v>36732.269999999997</v>
      </c>
      <c r="F88" s="13">
        <v>0</v>
      </c>
      <c r="G88" s="13">
        <v>59358.29</v>
      </c>
      <c r="H88" s="13">
        <v>524615.9</v>
      </c>
      <c r="I88" s="13">
        <v>11769.76</v>
      </c>
      <c r="J88" s="13">
        <v>1160</v>
      </c>
      <c r="K88" s="13">
        <f t="shared" si="4"/>
        <v>637347.96</v>
      </c>
    </row>
    <row r="89" spans="1:11" x14ac:dyDescent="0.25">
      <c r="A89" s="8">
        <v>46281</v>
      </c>
      <c r="C89" s="13">
        <v>9331.14</v>
      </c>
      <c r="D89" s="13">
        <v>1851.75</v>
      </c>
      <c r="E89" s="13">
        <v>25765.41</v>
      </c>
      <c r="F89" s="13">
        <v>0</v>
      </c>
      <c r="G89" s="13">
        <v>467.05</v>
      </c>
      <c r="H89" s="13">
        <v>194328.28</v>
      </c>
      <c r="I89" s="13">
        <v>16224.97</v>
      </c>
      <c r="J89" s="13">
        <v>1040</v>
      </c>
      <c r="K89" s="13">
        <f t="shared" si="4"/>
        <v>249008.6</v>
      </c>
    </row>
    <row r="90" spans="1:11" x14ac:dyDescent="0.25">
      <c r="A90" s="8">
        <v>46282</v>
      </c>
      <c r="C90" s="13">
        <v>10288.86</v>
      </c>
      <c r="D90" s="13">
        <v>1534</v>
      </c>
      <c r="E90" s="13">
        <v>28652.23</v>
      </c>
      <c r="F90" s="13">
        <v>0</v>
      </c>
      <c r="G90" s="13">
        <v>116750.96</v>
      </c>
      <c r="H90" s="13">
        <v>4358455.83</v>
      </c>
      <c r="I90" s="13">
        <v>194786.06</v>
      </c>
      <c r="J90" s="13">
        <v>1000</v>
      </c>
      <c r="K90" s="13">
        <f t="shared" si="4"/>
        <v>4711467.9400000004</v>
      </c>
    </row>
    <row r="91" spans="1:11" x14ac:dyDescent="0.25">
      <c r="A91" s="8">
        <v>46283</v>
      </c>
      <c r="C91" s="13">
        <v>-306.75</v>
      </c>
      <c r="D91" s="13">
        <v>1375.25</v>
      </c>
      <c r="E91" s="13">
        <v>7713.53</v>
      </c>
      <c r="F91" s="13">
        <v>0</v>
      </c>
      <c r="G91" s="13">
        <v>85391.88</v>
      </c>
      <c r="H91" s="13">
        <v>18867297.370000001</v>
      </c>
      <c r="I91" s="13">
        <v>374607.19</v>
      </c>
      <c r="J91" s="13">
        <v>760</v>
      </c>
      <c r="K91" s="13">
        <f t="shared" si="4"/>
        <v>19336838.469999999</v>
      </c>
    </row>
    <row r="92" spans="1:11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f t="shared" si="4"/>
        <v>0</v>
      </c>
    </row>
    <row r="93" spans="1:11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f t="shared" si="4"/>
        <v>0</v>
      </c>
    </row>
    <row r="94" spans="1:11" x14ac:dyDescent="0.25">
      <c r="A94" s="8">
        <v>46286</v>
      </c>
      <c r="C94" s="13">
        <v>802.59</v>
      </c>
      <c r="D94" s="13">
        <v>1383.75</v>
      </c>
      <c r="E94" s="13">
        <v>3024.19</v>
      </c>
      <c r="F94" s="13">
        <v>0</v>
      </c>
      <c r="G94" s="13">
        <v>238665.97</v>
      </c>
      <c r="H94" s="13">
        <v>107743145.45</v>
      </c>
      <c r="I94" s="13">
        <v>2309882.08</v>
      </c>
      <c r="J94" s="13">
        <v>920</v>
      </c>
      <c r="K94" s="13">
        <f t="shared" si="4"/>
        <v>110297824.03</v>
      </c>
    </row>
    <row r="95" spans="1:11" x14ac:dyDescent="0.25">
      <c r="A95" s="8">
        <v>46287</v>
      </c>
      <c r="C95" s="13">
        <v>39571.78</v>
      </c>
      <c r="D95" s="13">
        <v>913.75</v>
      </c>
      <c r="E95" s="13">
        <v>-1459.6</v>
      </c>
      <c r="F95" s="13">
        <v>0</v>
      </c>
      <c r="G95" s="13">
        <v>0</v>
      </c>
      <c r="H95" s="13">
        <v>38413938.960000001</v>
      </c>
      <c r="I95" s="13">
        <v>963422.16</v>
      </c>
      <c r="J95" s="13">
        <v>1360</v>
      </c>
      <c r="K95" s="13">
        <f t="shared" si="4"/>
        <v>39417747.049999997</v>
      </c>
    </row>
    <row r="96" spans="1:11" x14ac:dyDescent="0.25">
      <c r="A96" s="8">
        <v>46288</v>
      </c>
      <c r="C96" s="13">
        <v>8744.5300000000007</v>
      </c>
      <c r="D96" s="13">
        <v>1583.44</v>
      </c>
      <c r="E96" s="13">
        <v>15883.13</v>
      </c>
      <c r="F96" s="13">
        <v>0</v>
      </c>
      <c r="G96" s="13">
        <v>19184.150000000001</v>
      </c>
      <c r="H96" s="13">
        <v>56892034.549999997</v>
      </c>
      <c r="I96" s="13">
        <v>1416876.08</v>
      </c>
      <c r="J96" s="13">
        <v>1120</v>
      </c>
      <c r="K96" s="13">
        <f t="shared" si="4"/>
        <v>58355425.880000003</v>
      </c>
    </row>
    <row r="97" spans="1:11" x14ac:dyDescent="0.25">
      <c r="A97" s="8">
        <v>46289</v>
      </c>
      <c r="C97" s="13">
        <v>6386.99</v>
      </c>
      <c r="D97" s="13">
        <v>1046.5</v>
      </c>
      <c r="E97" s="13">
        <v>5137.92</v>
      </c>
      <c r="F97" s="13">
        <v>0</v>
      </c>
      <c r="G97" s="13">
        <v>0</v>
      </c>
      <c r="H97" s="13">
        <v>12318207.15</v>
      </c>
      <c r="I97" s="13">
        <v>281060.25</v>
      </c>
      <c r="J97" s="13">
        <v>960</v>
      </c>
      <c r="K97" s="13">
        <f t="shared" si="4"/>
        <v>12612798.810000001</v>
      </c>
    </row>
    <row r="98" spans="1:11" x14ac:dyDescent="0.25">
      <c r="A98" s="8">
        <v>46290</v>
      </c>
      <c r="C98" s="13">
        <v>34496.07</v>
      </c>
      <c r="D98" s="13">
        <v>1495</v>
      </c>
      <c r="E98" s="13">
        <v>5350.92</v>
      </c>
      <c r="F98" s="13">
        <v>0</v>
      </c>
      <c r="G98" s="13">
        <v>0</v>
      </c>
      <c r="H98" s="13">
        <v>707351.78</v>
      </c>
      <c r="I98" s="13">
        <v>20605.13</v>
      </c>
      <c r="J98" s="13">
        <v>800</v>
      </c>
      <c r="K98" s="13">
        <f t="shared" si="4"/>
        <v>770098.9</v>
      </c>
    </row>
    <row r="99" spans="1:11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f t="shared" si="4"/>
        <v>0</v>
      </c>
    </row>
    <row r="100" spans="1:11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f t="shared" si="4"/>
        <v>0</v>
      </c>
    </row>
    <row r="101" spans="1:11" x14ac:dyDescent="0.25">
      <c r="A101" s="8">
        <v>46293</v>
      </c>
      <c r="C101" s="13">
        <v>9702.4699999999993</v>
      </c>
      <c r="D101" s="13">
        <v>1733.75</v>
      </c>
      <c r="E101" s="13">
        <v>1162.32</v>
      </c>
      <c r="F101" s="13">
        <v>0</v>
      </c>
      <c r="G101" s="13">
        <v>0</v>
      </c>
      <c r="H101" s="13">
        <v>0</v>
      </c>
      <c r="I101" s="13">
        <v>0</v>
      </c>
      <c r="J101" s="13">
        <v>1120</v>
      </c>
      <c r="K101" s="13">
        <f t="shared" si="4"/>
        <v>13718.54</v>
      </c>
    </row>
    <row r="102" spans="1:11" x14ac:dyDescent="0.25">
      <c r="A102" s="8">
        <v>46294</v>
      </c>
      <c r="C102" s="13">
        <v>299.70999999999998</v>
      </c>
      <c r="D102" s="13">
        <v>1327.5</v>
      </c>
      <c r="E102" s="13">
        <v>8987.35</v>
      </c>
      <c r="F102" s="13">
        <v>0</v>
      </c>
      <c r="G102" s="13">
        <v>0</v>
      </c>
      <c r="H102" s="13">
        <v>0</v>
      </c>
      <c r="I102" s="13">
        <v>0</v>
      </c>
      <c r="J102" s="13">
        <v>2000</v>
      </c>
      <c r="K102" s="13">
        <f t="shared" si="4"/>
        <v>12614.56</v>
      </c>
    </row>
    <row r="103" spans="1:11" x14ac:dyDescent="0.25">
      <c r="A103" s="10">
        <v>46295</v>
      </c>
      <c r="C103" s="13">
        <v>2944.87</v>
      </c>
      <c r="D103" s="13">
        <v>1857.75</v>
      </c>
      <c r="E103" s="13">
        <v>359.63</v>
      </c>
      <c r="F103" s="13">
        <v>0</v>
      </c>
      <c r="G103" s="13">
        <v>0</v>
      </c>
      <c r="H103" s="13">
        <v>0</v>
      </c>
      <c r="I103" s="13">
        <v>0</v>
      </c>
      <c r="J103" s="13">
        <v>920</v>
      </c>
      <c r="K103" s="13">
        <f t="shared" si="4"/>
        <v>6082.25</v>
      </c>
    </row>
    <row r="104" spans="1:11" x14ac:dyDescent="0.25">
      <c r="C104" s="14">
        <f t="shared" ref="C104:K104" si="5">ROUND(SUM(C74:C103),2)</f>
        <v>127274.4</v>
      </c>
      <c r="D104" s="14">
        <f t="shared" si="5"/>
        <v>28071.439999999999</v>
      </c>
      <c r="E104" s="14">
        <f t="shared" si="5"/>
        <v>385185.59</v>
      </c>
      <c r="F104" s="14">
        <f t="shared" si="5"/>
        <v>9753163.1500000004</v>
      </c>
      <c r="G104" s="14">
        <f t="shared" si="5"/>
        <v>536181.64</v>
      </c>
      <c r="H104" s="14">
        <f t="shared" si="5"/>
        <v>241309656.27000001</v>
      </c>
      <c r="I104" s="14">
        <f t="shared" si="5"/>
        <v>5636830</v>
      </c>
      <c r="J104" s="14">
        <f t="shared" si="5"/>
        <v>24360</v>
      </c>
      <c r="K104" s="14">
        <f t="shared" si="5"/>
        <v>257800722.49000001</v>
      </c>
    </row>
    <row r="106" spans="1:11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f t="shared" ref="K106:K136" si="6">ROUND(SUM(C106:J106),2)</f>
        <v>0</v>
      </c>
    </row>
    <row r="107" spans="1:11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f t="shared" si="6"/>
        <v>0</v>
      </c>
    </row>
    <row r="108" spans="1:11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f t="shared" si="6"/>
        <v>0</v>
      </c>
    </row>
    <row r="109" spans="1:11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f t="shared" si="6"/>
        <v>0</v>
      </c>
    </row>
    <row r="110" spans="1:11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f t="shared" si="6"/>
        <v>0</v>
      </c>
    </row>
    <row r="111" spans="1:11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f t="shared" si="6"/>
        <v>0</v>
      </c>
    </row>
    <row r="112" spans="1:11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f t="shared" si="6"/>
        <v>0</v>
      </c>
    </row>
    <row r="113" spans="1:11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f t="shared" si="6"/>
        <v>0</v>
      </c>
    </row>
    <row r="114" spans="1:11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f t="shared" si="6"/>
        <v>0</v>
      </c>
    </row>
    <row r="115" spans="1:11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f t="shared" si="6"/>
        <v>0</v>
      </c>
    </row>
    <row r="116" spans="1:11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f t="shared" si="6"/>
        <v>0</v>
      </c>
    </row>
    <row r="117" spans="1:11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f t="shared" si="6"/>
        <v>0</v>
      </c>
    </row>
    <row r="118" spans="1:11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f t="shared" si="6"/>
        <v>0</v>
      </c>
    </row>
    <row r="119" spans="1:11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f t="shared" si="6"/>
        <v>0</v>
      </c>
    </row>
    <row r="120" spans="1:11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f t="shared" si="6"/>
        <v>0</v>
      </c>
    </row>
    <row r="121" spans="1:11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f t="shared" si="6"/>
        <v>0</v>
      </c>
    </row>
    <row r="122" spans="1:11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f t="shared" si="6"/>
        <v>0</v>
      </c>
    </row>
    <row r="123" spans="1:11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f t="shared" si="6"/>
        <v>0</v>
      </c>
    </row>
    <row r="124" spans="1:11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f t="shared" si="6"/>
        <v>0</v>
      </c>
    </row>
    <row r="125" spans="1:11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f t="shared" si="6"/>
        <v>0</v>
      </c>
    </row>
    <row r="126" spans="1:11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f t="shared" si="6"/>
        <v>0</v>
      </c>
    </row>
    <row r="127" spans="1:11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f t="shared" si="6"/>
        <v>0</v>
      </c>
    </row>
    <row r="128" spans="1:11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f t="shared" si="6"/>
        <v>0</v>
      </c>
    </row>
    <row r="129" spans="1:11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f t="shared" si="6"/>
        <v>0</v>
      </c>
    </row>
    <row r="130" spans="1:11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f t="shared" si="6"/>
        <v>0</v>
      </c>
    </row>
    <row r="131" spans="1:11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f t="shared" si="6"/>
        <v>0</v>
      </c>
    </row>
    <row r="132" spans="1:11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f t="shared" si="6"/>
        <v>0</v>
      </c>
    </row>
    <row r="133" spans="1:11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f t="shared" si="6"/>
        <v>0</v>
      </c>
    </row>
    <row r="134" spans="1:11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f t="shared" si="6"/>
        <v>0</v>
      </c>
    </row>
    <row r="135" spans="1:11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f t="shared" si="6"/>
        <v>0</v>
      </c>
    </row>
    <row r="136" spans="1:11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f t="shared" si="6"/>
        <v>0</v>
      </c>
    </row>
    <row r="137" spans="1:11" x14ac:dyDescent="0.25">
      <c r="C137" s="14">
        <f t="shared" ref="C137:K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  <c r="J137" s="14">
        <f t="shared" si="7"/>
        <v>0</v>
      </c>
      <c r="K137" s="14">
        <f t="shared" si="7"/>
        <v>0</v>
      </c>
    </row>
    <row r="139" spans="1:11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f t="shared" ref="K139:K168" si="8">ROUND(SUM(C139:J139),2)</f>
        <v>0</v>
      </c>
    </row>
    <row r="140" spans="1:11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f t="shared" si="8"/>
        <v>0</v>
      </c>
    </row>
    <row r="141" spans="1:11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f t="shared" si="8"/>
        <v>0</v>
      </c>
    </row>
    <row r="142" spans="1:11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f t="shared" si="8"/>
        <v>0</v>
      </c>
    </row>
    <row r="143" spans="1:11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f t="shared" si="8"/>
        <v>0</v>
      </c>
    </row>
    <row r="144" spans="1:11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f t="shared" si="8"/>
        <v>0</v>
      </c>
    </row>
    <row r="145" spans="1:11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f t="shared" si="8"/>
        <v>0</v>
      </c>
    </row>
    <row r="146" spans="1:11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f t="shared" si="8"/>
        <v>0</v>
      </c>
    </row>
    <row r="147" spans="1:11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f t="shared" si="8"/>
        <v>0</v>
      </c>
    </row>
    <row r="148" spans="1:11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f t="shared" si="8"/>
        <v>0</v>
      </c>
    </row>
    <row r="149" spans="1:11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f t="shared" si="8"/>
        <v>0</v>
      </c>
    </row>
    <row r="150" spans="1:11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f t="shared" si="8"/>
        <v>0</v>
      </c>
    </row>
    <row r="151" spans="1:11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f t="shared" si="8"/>
        <v>0</v>
      </c>
    </row>
    <row r="152" spans="1:11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f t="shared" si="8"/>
        <v>0</v>
      </c>
    </row>
    <row r="153" spans="1:11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f t="shared" si="8"/>
        <v>0</v>
      </c>
    </row>
    <row r="154" spans="1:11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f t="shared" si="8"/>
        <v>0</v>
      </c>
    </row>
    <row r="155" spans="1:11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f t="shared" si="8"/>
        <v>0</v>
      </c>
    </row>
    <row r="156" spans="1:11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f t="shared" si="8"/>
        <v>0</v>
      </c>
    </row>
    <row r="157" spans="1:11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f t="shared" si="8"/>
        <v>0</v>
      </c>
    </row>
    <row r="158" spans="1:11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f t="shared" si="8"/>
        <v>0</v>
      </c>
    </row>
    <row r="159" spans="1:11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f t="shared" si="8"/>
        <v>0</v>
      </c>
    </row>
    <row r="160" spans="1:11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f t="shared" si="8"/>
        <v>0</v>
      </c>
    </row>
    <row r="161" spans="1:11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f t="shared" si="8"/>
        <v>0</v>
      </c>
    </row>
    <row r="162" spans="1:11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f t="shared" si="8"/>
        <v>0</v>
      </c>
    </row>
    <row r="163" spans="1:11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f t="shared" si="8"/>
        <v>0</v>
      </c>
    </row>
    <row r="164" spans="1:11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f t="shared" si="8"/>
        <v>0</v>
      </c>
    </row>
    <row r="165" spans="1:11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f t="shared" si="8"/>
        <v>0</v>
      </c>
    </row>
    <row r="166" spans="1:11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f t="shared" si="8"/>
        <v>0</v>
      </c>
    </row>
    <row r="167" spans="1:11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f t="shared" si="8"/>
        <v>0</v>
      </c>
    </row>
    <row r="168" spans="1:11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f t="shared" si="8"/>
        <v>0</v>
      </c>
    </row>
    <row r="169" spans="1:11" x14ac:dyDescent="0.25">
      <c r="C169" s="14">
        <f t="shared" ref="C169:K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  <c r="J169" s="14">
        <f t="shared" si="9"/>
        <v>0</v>
      </c>
      <c r="K169" s="14">
        <f t="shared" si="9"/>
        <v>0</v>
      </c>
    </row>
    <row r="171" spans="1:11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f t="shared" ref="K171:K201" si="10">ROUND(SUM(C171:J171),2)</f>
        <v>0</v>
      </c>
    </row>
    <row r="172" spans="1:11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f t="shared" si="10"/>
        <v>0</v>
      </c>
    </row>
    <row r="173" spans="1:11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f t="shared" si="10"/>
        <v>0</v>
      </c>
    </row>
    <row r="174" spans="1:11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f t="shared" si="10"/>
        <v>0</v>
      </c>
    </row>
    <row r="175" spans="1:11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f t="shared" si="10"/>
        <v>0</v>
      </c>
    </row>
    <row r="176" spans="1:11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f t="shared" si="10"/>
        <v>0</v>
      </c>
    </row>
    <row r="177" spans="1:11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f t="shared" si="10"/>
        <v>0</v>
      </c>
    </row>
    <row r="178" spans="1:11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f t="shared" si="10"/>
        <v>0</v>
      </c>
    </row>
    <row r="179" spans="1:11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f t="shared" si="10"/>
        <v>0</v>
      </c>
    </row>
    <row r="180" spans="1:11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f t="shared" si="10"/>
        <v>0</v>
      </c>
    </row>
    <row r="181" spans="1:11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f t="shared" si="10"/>
        <v>0</v>
      </c>
    </row>
    <row r="182" spans="1:11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f t="shared" si="10"/>
        <v>0</v>
      </c>
    </row>
    <row r="183" spans="1:11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f t="shared" si="10"/>
        <v>0</v>
      </c>
    </row>
    <row r="184" spans="1:11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f t="shared" si="10"/>
        <v>0</v>
      </c>
    </row>
    <row r="185" spans="1:11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f t="shared" si="10"/>
        <v>0</v>
      </c>
    </row>
    <row r="186" spans="1:11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f t="shared" si="10"/>
        <v>0</v>
      </c>
    </row>
    <row r="187" spans="1:11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f t="shared" si="10"/>
        <v>0</v>
      </c>
    </row>
    <row r="188" spans="1:11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f t="shared" si="10"/>
        <v>0</v>
      </c>
    </row>
    <row r="189" spans="1:11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f t="shared" si="10"/>
        <v>0</v>
      </c>
    </row>
    <row r="190" spans="1:11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f t="shared" si="10"/>
        <v>0</v>
      </c>
    </row>
    <row r="191" spans="1:11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f t="shared" si="10"/>
        <v>0</v>
      </c>
    </row>
    <row r="192" spans="1:11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f t="shared" si="10"/>
        <v>0</v>
      </c>
    </row>
    <row r="193" spans="1:11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f t="shared" si="10"/>
        <v>0</v>
      </c>
    </row>
    <row r="194" spans="1:11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f t="shared" si="10"/>
        <v>0</v>
      </c>
    </row>
    <row r="195" spans="1:11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f t="shared" si="10"/>
        <v>0</v>
      </c>
    </row>
    <row r="196" spans="1:11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f t="shared" si="10"/>
        <v>0</v>
      </c>
    </row>
    <row r="197" spans="1:11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f t="shared" si="10"/>
        <v>0</v>
      </c>
    </row>
    <row r="198" spans="1:11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f t="shared" si="10"/>
        <v>0</v>
      </c>
    </row>
    <row r="199" spans="1:11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f t="shared" si="10"/>
        <v>0</v>
      </c>
    </row>
    <row r="200" spans="1:11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f t="shared" si="10"/>
        <v>0</v>
      </c>
    </row>
    <row r="201" spans="1:11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f t="shared" si="10"/>
        <v>0</v>
      </c>
    </row>
    <row r="202" spans="1:11" x14ac:dyDescent="0.25">
      <c r="C202" s="14">
        <f t="shared" ref="C202:K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  <c r="J202" s="14">
        <f t="shared" si="11"/>
        <v>0</v>
      </c>
      <c r="K202" s="14">
        <f t="shared" si="11"/>
        <v>0</v>
      </c>
    </row>
    <row r="204" spans="1:11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f t="shared" ref="K204:K234" si="12">ROUND(SUM(C204:J204),2)</f>
        <v>0</v>
      </c>
    </row>
    <row r="205" spans="1:11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f t="shared" si="12"/>
        <v>0</v>
      </c>
    </row>
    <row r="206" spans="1:11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f t="shared" si="12"/>
        <v>0</v>
      </c>
    </row>
    <row r="207" spans="1:11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f t="shared" si="12"/>
        <v>0</v>
      </c>
    </row>
    <row r="208" spans="1:11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f t="shared" si="12"/>
        <v>0</v>
      </c>
    </row>
    <row r="209" spans="1:11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f t="shared" si="12"/>
        <v>0</v>
      </c>
    </row>
    <row r="210" spans="1:11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f t="shared" si="12"/>
        <v>0</v>
      </c>
    </row>
    <row r="211" spans="1:11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f t="shared" si="12"/>
        <v>0</v>
      </c>
    </row>
    <row r="212" spans="1:11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f t="shared" si="12"/>
        <v>0</v>
      </c>
    </row>
    <row r="213" spans="1:11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f t="shared" si="12"/>
        <v>0</v>
      </c>
    </row>
    <row r="214" spans="1:11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f t="shared" si="12"/>
        <v>0</v>
      </c>
    </row>
    <row r="215" spans="1:11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f t="shared" si="12"/>
        <v>0</v>
      </c>
    </row>
    <row r="216" spans="1:11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f t="shared" si="12"/>
        <v>0</v>
      </c>
    </row>
    <row r="217" spans="1:11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f t="shared" si="12"/>
        <v>0</v>
      </c>
    </row>
    <row r="218" spans="1:11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f t="shared" si="12"/>
        <v>0</v>
      </c>
    </row>
    <row r="219" spans="1:11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f t="shared" si="12"/>
        <v>0</v>
      </c>
    </row>
    <row r="220" spans="1:11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f t="shared" si="12"/>
        <v>0</v>
      </c>
    </row>
    <row r="221" spans="1:11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f t="shared" si="12"/>
        <v>0</v>
      </c>
    </row>
    <row r="222" spans="1:11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f t="shared" si="12"/>
        <v>0</v>
      </c>
    </row>
    <row r="223" spans="1:11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f t="shared" si="12"/>
        <v>0</v>
      </c>
    </row>
    <row r="224" spans="1:11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f t="shared" si="12"/>
        <v>0</v>
      </c>
    </row>
    <row r="225" spans="1:11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f t="shared" si="12"/>
        <v>0</v>
      </c>
    </row>
    <row r="226" spans="1:11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f t="shared" si="12"/>
        <v>0</v>
      </c>
    </row>
    <row r="227" spans="1:11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f t="shared" si="12"/>
        <v>0</v>
      </c>
    </row>
    <row r="228" spans="1:11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f t="shared" si="12"/>
        <v>0</v>
      </c>
    </row>
    <row r="229" spans="1:11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f t="shared" si="12"/>
        <v>0</v>
      </c>
    </row>
    <row r="230" spans="1:11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f t="shared" si="12"/>
        <v>0</v>
      </c>
    </row>
    <row r="231" spans="1:11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f t="shared" si="12"/>
        <v>0</v>
      </c>
    </row>
    <row r="232" spans="1:11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f t="shared" si="12"/>
        <v>0</v>
      </c>
    </row>
    <row r="233" spans="1:11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f t="shared" si="12"/>
        <v>0</v>
      </c>
    </row>
    <row r="234" spans="1:11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f t="shared" si="12"/>
        <v>0</v>
      </c>
    </row>
    <row r="235" spans="1:11" x14ac:dyDescent="0.25">
      <c r="C235" s="14">
        <f t="shared" ref="C235:K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  <c r="J235" s="14">
        <f t="shared" si="13"/>
        <v>0</v>
      </c>
      <c r="K235" s="14">
        <f t="shared" si="13"/>
        <v>0</v>
      </c>
    </row>
    <row r="237" spans="1:11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f t="shared" ref="K237:K264" si="14">ROUND(SUM(C237:J237),2)</f>
        <v>0</v>
      </c>
    </row>
    <row r="238" spans="1:11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f t="shared" si="14"/>
        <v>0</v>
      </c>
    </row>
    <row r="239" spans="1:11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f t="shared" si="14"/>
        <v>0</v>
      </c>
    </row>
    <row r="240" spans="1:11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f t="shared" si="14"/>
        <v>0</v>
      </c>
    </row>
    <row r="241" spans="1:11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f t="shared" si="14"/>
        <v>0</v>
      </c>
    </row>
    <row r="242" spans="1:11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f t="shared" si="14"/>
        <v>0</v>
      </c>
    </row>
    <row r="243" spans="1:11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f t="shared" si="14"/>
        <v>0</v>
      </c>
    </row>
    <row r="244" spans="1:11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f t="shared" si="14"/>
        <v>0</v>
      </c>
    </row>
    <row r="245" spans="1:11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f t="shared" si="14"/>
        <v>0</v>
      </c>
    </row>
    <row r="246" spans="1:11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f t="shared" si="14"/>
        <v>0</v>
      </c>
    </row>
    <row r="247" spans="1:11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f t="shared" si="14"/>
        <v>0</v>
      </c>
    </row>
    <row r="248" spans="1:11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f t="shared" si="14"/>
        <v>0</v>
      </c>
    </row>
    <row r="249" spans="1:11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f t="shared" si="14"/>
        <v>0</v>
      </c>
    </row>
    <row r="250" spans="1:11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f t="shared" si="14"/>
        <v>0</v>
      </c>
    </row>
    <row r="251" spans="1:11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f t="shared" si="14"/>
        <v>0</v>
      </c>
    </row>
    <row r="252" spans="1:11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f t="shared" si="14"/>
        <v>0</v>
      </c>
    </row>
    <row r="253" spans="1:11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f t="shared" si="14"/>
        <v>0</v>
      </c>
    </row>
    <row r="254" spans="1:11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f t="shared" si="14"/>
        <v>0</v>
      </c>
    </row>
    <row r="255" spans="1:11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f t="shared" si="14"/>
        <v>0</v>
      </c>
    </row>
    <row r="256" spans="1:11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f t="shared" si="14"/>
        <v>0</v>
      </c>
    </row>
    <row r="257" spans="1:11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f t="shared" si="14"/>
        <v>0</v>
      </c>
    </row>
    <row r="258" spans="1:11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f t="shared" si="14"/>
        <v>0</v>
      </c>
    </row>
    <row r="259" spans="1:11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f t="shared" si="14"/>
        <v>0</v>
      </c>
    </row>
    <row r="260" spans="1:11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f t="shared" si="14"/>
        <v>0</v>
      </c>
    </row>
    <row r="261" spans="1:11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f t="shared" si="14"/>
        <v>0</v>
      </c>
    </row>
    <row r="262" spans="1:11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f t="shared" si="14"/>
        <v>0</v>
      </c>
    </row>
    <row r="263" spans="1:11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f t="shared" si="14"/>
        <v>0</v>
      </c>
    </row>
    <row r="264" spans="1:11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f t="shared" si="14"/>
        <v>0</v>
      </c>
    </row>
    <row r="265" spans="1:11" x14ac:dyDescent="0.25">
      <c r="C265" s="14">
        <f t="shared" ref="C265:K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  <c r="J265" s="14">
        <f t="shared" si="15"/>
        <v>0</v>
      </c>
      <c r="K265" s="14">
        <f t="shared" si="15"/>
        <v>0</v>
      </c>
    </row>
    <row r="267" spans="1:11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f t="shared" ref="K267:K297" si="16">ROUND(SUM(C267:J267),2)</f>
        <v>0</v>
      </c>
    </row>
    <row r="268" spans="1:11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f t="shared" si="16"/>
        <v>0</v>
      </c>
    </row>
    <row r="269" spans="1:11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f t="shared" si="16"/>
        <v>0</v>
      </c>
    </row>
    <row r="270" spans="1:11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f t="shared" si="16"/>
        <v>0</v>
      </c>
    </row>
    <row r="271" spans="1:11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f t="shared" si="16"/>
        <v>0</v>
      </c>
    </row>
    <row r="272" spans="1:11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f t="shared" si="16"/>
        <v>0</v>
      </c>
    </row>
    <row r="273" spans="1:11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f t="shared" si="16"/>
        <v>0</v>
      </c>
    </row>
    <row r="274" spans="1:11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f t="shared" si="16"/>
        <v>0</v>
      </c>
    </row>
    <row r="275" spans="1:11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f t="shared" si="16"/>
        <v>0</v>
      </c>
    </row>
    <row r="276" spans="1:11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f t="shared" si="16"/>
        <v>0</v>
      </c>
    </row>
    <row r="277" spans="1:11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f t="shared" si="16"/>
        <v>0</v>
      </c>
    </row>
    <row r="278" spans="1:11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f t="shared" si="16"/>
        <v>0</v>
      </c>
    </row>
    <row r="279" spans="1:11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f t="shared" si="16"/>
        <v>0</v>
      </c>
    </row>
    <row r="280" spans="1:11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f t="shared" si="16"/>
        <v>0</v>
      </c>
    </row>
    <row r="281" spans="1:11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f t="shared" si="16"/>
        <v>0</v>
      </c>
    </row>
    <row r="282" spans="1:11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f t="shared" si="16"/>
        <v>0</v>
      </c>
    </row>
    <row r="283" spans="1:11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f t="shared" si="16"/>
        <v>0</v>
      </c>
    </row>
    <row r="284" spans="1:11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f t="shared" si="16"/>
        <v>0</v>
      </c>
    </row>
    <row r="285" spans="1:11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f t="shared" si="16"/>
        <v>0</v>
      </c>
    </row>
    <row r="286" spans="1:11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f t="shared" si="16"/>
        <v>0</v>
      </c>
    </row>
    <row r="287" spans="1:11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f t="shared" si="16"/>
        <v>0</v>
      </c>
    </row>
    <row r="288" spans="1:11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f t="shared" si="16"/>
        <v>0</v>
      </c>
    </row>
    <row r="289" spans="1:11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f t="shared" si="16"/>
        <v>0</v>
      </c>
    </row>
    <row r="290" spans="1:11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f t="shared" si="16"/>
        <v>0</v>
      </c>
    </row>
    <row r="291" spans="1:11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f t="shared" si="16"/>
        <v>0</v>
      </c>
    </row>
    <row r="292" spans="1:11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f t="shared" si="16"/>
        <v>0</v>
      </c>
    </row>
    <row r="293" spans="1:11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f t="shared" si="16"/>
        <v>0</v>
      </c>
    </row>
    <row r="294" spans="1:11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f t="shared" si="16"/>
        <v>0</v>
      </c>
    </row>
    <row r="295" spans="1:11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f t="shared" si="16"/>
        <v>0</v>
      </c>
    </row>
    <row r="296" spans="1:11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f t="shared" si="16"/>
        <v>0</v>
      </c>
    </row>
    <row r="297" spans="1:11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f t="shared" si="16"/>
        <v>0</v>
      </c>
    </row>
    <row r="298" spans="1:11" x14ac:dyDescent="0.25">
      <c r="C298" s="14">
        <f t="shared" ref="C298:K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  <c r="J298" s="14">
        <f t="shared" si="17"/>
        <v>0</v>
      </c>
      <c r="K298" s="14">
        <f t="shared" si="17"/>
        <v>0</v>
      </c>
    </row>
    <row r="300" spans="1:11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f t="shared" ref="K300:K329" si="18">ROUND(SUM(C300:J300),2)</f>
        <v>0</v>
      </c>
    </row>
    <row r="301" spans="1:11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f t="shared" si="18"/>
        <v>0</v>
      </c>
    </row>
    <row r="302" spans="1:11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f t="shared" si="18"/>
        <v>0</v>
      </c>
    </row>
    <row r="303" spans="1:11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f t="shared" si="18"/>
        <v>0</v>
      </c>
    </row>
    <row r="304" spans="1:11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f t="shared" si="18"/>
        <v>0</v>
      </c>
    </row>
    <row r="305" spans="1:11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f t="shared" si="18"/>
        <v>0</v>
      </c>
    </row>
    <row r="306" spans="1:11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f t="shared" si="18"/>
        <v>0</v>
      </c>
    </row>
    <row r="307" spans="1:11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f t="shared" si="18"/>
        <v>0</v>
      </c>
    </row>
    <row r="308" spans="1:11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f t="shared" si="18"/>
        <v>0</v>
      </c>
    </row>
    <row r="309" spans="1:11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f t="shared" si="18"/>
        <v>0</v>
      </c>
    </row>
    <row r="310" spans="1:11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f t="shared" si="18"/>
        <v>0</v>
      </c>
    </row>
    <row r="311" spans="1:11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f t="shared" si="18"/>
        <v>0</v>
      </c>
    </row>
    <row r="312" spans="1:11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f t="shared" si="18"/>
        <v>0</v>
      </c>
    </row>
    <row r="313" spans="1:11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f t="shared" si="18"/>
        <v>0</v>
      </c>
    </row>
    <row r="314" spans="1:11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f t="shared" si="18"/>
        <v>0</v>
      </c>
    </row>
    <row r="315" spans="1:11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f t="shared" si="18"/>
        <v>0</v>
      </c>
    </row>
    <row r="316" spans="1:11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f t="shared" si="18"/>
        <v>0</v>
      </c>
    </row>
    <row r="317" spans="1:11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f t="shared" si="18"/>
        <v>0</v>
      </c>
    </row>
    <row r="318" spans="1:11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f t="shared" si="18"/>
        <v>0</v>
      </c>
    </row>
    <row r="319" spans="1:11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f t="shared" si="18"/>
        <v>0</v>
      </c>
    </row>
    <row r="320" spans="1:11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f t="shared" si="18"/>
        <v>0</v>
      </c>
    </row>
    <row r="321" spans="1:11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f t="shared" si="18"/>
        <v>0</v>
      </c>
    </row>
    <row r="322" spans="1:11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f t="shared" si="18"/>
        <v>0</v>
      </c>
    </row>
    <row r="323" spans="1:11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f t="shared" si="18"/>
        <v>0</v>
      </c>
    </row>
    <row r="324" spans="1:11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f t="shared" si="18"/>
        <v>0</v>
      </c>
    </row>
    <row r="325" spans="1:11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f t="shared" si="18"/>
        <v>0</v>
      </c>
    </row>
    <row r="326" spans="1:11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f t="shared" si="18"/>
        <v>0</v>
      </c>
    </row>
    <row r="327" spans="1:11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f t="shared" si="18"/>
        <v>0</v>
      </c>
    </row>
    <row r="328" spans="1:11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f t="shared" si="18"/>
        <v>0</v>
      </c>
    </row>
    <row r="329" spans="1:11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f t="shared" si="18"/>
        <v>0</v>
      </c>
    </row>
    <row r="330" spans="1:11" x14ac:dyDescent="0.25">
      <c r="C330" s="14">
        <f t="shared" ref="C330:K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  <c r="J330" s="14">
        <f t="shared" si="19"/>
        <v>0</v>
      </c>
      <c r="K330" s="14">
        <f t="shared" si="19"/>
        <v>0</v>
      </c>
    </row>
    <row r="332" spans="1:11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f t="shared" ref="K332:K362" si="20">ROUND(SUM(C332:J332),2)</f>
        <v>0</v>
      </c>
    </row>
    <row r="333" spans="1:11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f t="shared" si="20"/>
        <v>0</v>
      </c>
    </row>
    <row r="334" spans="1:11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f t="shared" si="20"/>
        <v>0</v>
      </c>
    </row>
    <row r="335" spans="1:11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f t="shared" si="20"/>
        <v>0</v>
      </c>
    </row>
    <row r="336" spans="1:11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f t="shared" si="20"/>
        <v>0</v>
      </c>
    </row>
    <row r="337" spans="1:11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f t="shared" si="20"/>
        <v>0</v>
      </c>
    </row>
    <row r="338" spans="1:11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f t="shared" si="20"/>
        <v>0</v>
      </c>
    </row>
    <row r="339" spans="1:11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f t="shared" si="20"/>
        <v>0</v>
      </c>
    </row>
    <row r="340" spans="1:11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f t="shared" si="20"/>
        <v>0</v>
      </c>
    </row>
    <row r="341" spans="1:11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f t="shared" si="20"/>
        <v>0</v>
      </c>
    </row>
    <row r="342" spans="1:11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f t="shared" si="20"/>
        <v>0</v>
      </c>
    </row>
    <row r="343" spans="1:11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f t="shared" si="20"/>
        <v>0</v>
      </c>
    </row>
    <row r="344" spans="1:11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f t="shared" si="20"/>
        <v>0</v>
      </c>
    </row>
    <row r="345" spans="1:11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f t="shared" si="20"/>
        <v>0</v>
      </c>
    </row>
    <row r="346" spans="1:11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f t="shared" si="20"/>
        <v>0</v>
      </c>
    </row>
    <row r="347" spans="1:11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f t="shared" si="20"/>
        <v>0</v>
      </c>
    </row>
    <row r="348" spans="1:11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f t="shared" si="20"/>
        <v>0</v>
      </c>
    </row>
    <row r="349" spans="1:11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f t="shared" si="20"/>
        <v>0</v>
      </c>
    </row>
    <row r="350" spans="1:11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f t="shared" si="20"/>
        <v>0</v>
      </c>
    </row>
    <row r="351" spans="1:11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f t="shared" si="20"/>
        <v>0</v>
      </c>
    </row>
    <row r="352" spans="1:11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f t="shared" si="20"/>
        <v>0</v>
      </c>
    </row>
    <row r="353" spans="1:11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f t="shared" si="20"/>
        <v>0</v>
      </c>
    </row>
    <row r="354" spans="1:11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f t="shared" si="20"/>
        <v>0</v>
      </c>
    </row>
    <row r="355" spans="1:11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f t="shared" si="20"/>
        <v>0</v>
      </c>
    </row>
    <row r="356" spans="1:11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f t="shared" si="20"/>
        <v>0</v>
      </c>
    </row>
    <row r="357" spans="1:11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f t="shared" si="20"/>
        <v>0</v>
      </c>
    </row>
    <row r="358" spans="1:11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f t="shared" si="20"/>
        <v>0</v>
      </c>
    </row>
    <row r="359" spans="1:11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f t="shared" si="20"/>
        <v>0</v>
      </c>
    </row>
    <row r="360" spans="1:11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f t="shared" si="20"/>
        <v>0</v>
      </c>
    </row>
    <row r="361" spans="1:11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f t="shared" si="20"/>
        <v>0</v>
      </c>
    </row>
    <row r="362" spans="1:11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f t="shared" si="20"/>
        <v>0</v>
      </c>
    </row>
    <row r="363" spans="1:11" x14ac:dyDescent="0.25">
      <c r="C363" s="14">
        <f t="shared" ref="C363:K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  <c r="J363" s="14">
        <f t="shared" si="21"/>
        <v>0</v>
      </c>
      <c r="K363" s="14">
        <f t="shared" si="21"/>
        <v>0</v>
      </c>
    </row>
    <row r="365" spans="1:11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f t="shared" ref="K365:K394" si="22">ROUND(SUM(C365:J365),2)</f>
        <v>0</v>
      </c>
    </row>
    <row r="366" spans="1:11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f t="shared" si="22"/>
        <v>0</v>
      </c>
    </row>
    <row r="367" spans="1:11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f t="shared" si="22"/>
        <v>0</v>
      </c>
    </row>
    <row r="368" spans="1:11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f t="shared" si="22"/>
        <v>0</v>
      </c>
    </row>
    <row r="369" spans="1:11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f t="shared" si="22"/>
        <v>0</v>
      </c>
    </row>
    <row r="370" spans="1:11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f t="shared" si="22"/>
        <v>0</v>
      </c>
    </row>
    <row r="371" spans="1:11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f t="shared" si="22"/>
        <v>0</v>
      </c>
    </row>
    <row r="372" spans="1:11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f t="shared" si="22"/>
        <v>0</v>
      </c>
    </row>
    <row r="373" spans="1:11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f t="shared" si="22"/>
        <v>0</v>
      </c>
    </row>
    <row r="374" spans="1:11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f t="shared" si="22"/>
        <v>0</v>
      </c>
    </row>
    <row r="375" spans="1:11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f t="shared" si="22"/>
        <v>0</v>
      </c>
    </row>
    <row r="376" spans="1:11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f t="shared" si="22"/>
        <v>0</v>
      </c>
    </row>
    <row r="377" spans="1:11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f t="shared" si="22"/>
        <v>0</v>
      </c>
    </row>
    <row r="378" spans="1:11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f t="shared" si="22"/>
        <v>0</v>
      </c>
    </row>
    <row r="379" spans="1:11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f t="shared" si="22"/>
        <v>0</v>
      </c>
    </row>
    <row r="380" spans="1:11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f t="shared" si="22"/>
        <v>0</v>
      </c>
    </row>
    <row r="381" spans="1:11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f t="shared" si="22"/>
        <v>0</v>
      </c>
    </row>
    <row r="382" spans="1:11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f t="shared" si="22"/>
        <v>0</v>
      </c>
    </row>
    <row r="383" spans="1:11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f t="shared" si="22"/>
        <v>0</v>
      </c>
    </row>
    <row r="384" spans="1:11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f t="shared" si="22"/>
        <v>0</v>
      </c>
    </row>
    <row r="385" spans="1:11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f t="shared" si="22"/>
        <v>0</v>
      </c>
    </row>
    <row r="386" spans="1:11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f t="shared" si="22"/>
        <v>0</v>
      </c>
    </row>
    <row r="387" spans="1:11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f t="shared" si="22"/>
        <v>0</v>
      </c>
    </row>
    <row r="388" spans="1:11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f t="shared" si="22"/>
        <v>0</v>
      </c>
    </row>
    <row r="389" spans="1:11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f t="shared" si="22"/>
        <v>0</v>
      </c>
    </row>
    <row r="390" spans="1:11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f t="shared" si="22"/>
        <v>0</v>
      </c>
    </row>
    <row r="391" spans="1:11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f t="shared" si="22"/>
        <v>0</v>
      </c>
    </row>
    <row r="392" spans="1:11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f t="shared" si="22"/>
        <v>0</v>
      </c>
    </row>
    <row r="393" spans="1:11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f t="shared" si="22"/>
        <v>0</v>
      </c>
    </row>
    <row r="394" spans="1:11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f t="shared" si="22"/>
        <v>0</v>
      </c>
    </row>
    <row r="395" spans="1:11" x14ac:dyDescent="0.25">
      <c r="C395" s="14">
        <f t="shared" ref="C395:K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  <c r="J395" s="14">
        <f t="shared" si="23"/>
        <v>0</v>
      </c>
      <c r="K395" s="14">
        <f t="shared" si="23"/>
        <v>0</v>
      </c>
    </row>
  </sheetData>
  <pageMargins left="0.45" right="0.45" top="0.5" bottom="0.5" header="0.3" footer="0.3"/>
  <pageSetup scale="74" fitToHeight="0" orientation="landscape" blackAndWhite="1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1249-949A-4C1F-A8CB-C1A759EE6015}">
  <sheetPr codeName="Sheet4">
    <pageSetUpPr fitToPage="1"/>
  </sheetPr>
  <dimension ref="A1:J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10" width="17.140625" style="3" customWidth="1"/>
    <col min="11" max="16384" width="9.140625" style="3"/>
  </cols>
  <sheetData>
    <row r="1" spans="1:10" x14ac:dyDescent="0.25">
      <c r="A1" s="2" t="s">
        <v>22</v>
      </c>
    </row>
    <row r="2" spans="1:10" x14ac:dyDescent="0.25">
      <c r="A2" s="2" t="s">
        <v>30</v>
      </c>
    </row>
    <row r="3" spans="1:10" x14ac:dyDescent="0.25">
      <c r="A3" s="2" t="s">
        <v>124</v>
      </c>
    </row>
    <row r="5" spans="1:10" x14ac:dyDescent="0.25">
      <c r="C5" s="4" t="s">
        <v>53</v>
      </c>
      <c r="D5" s="5"/>
      <c r="E5" s="5"/>
      <c r="F5" s="5"/>
      <c r="G5" s="5"/>
      <c r="H5" s="5"/>
      <c r="I5" s="5"/>
      <c r="J5" s="5"/>
    </row>
    <row r="6" spans="1:10" ht="30" x14ac:dyDescent="0.25">
      <c r="A6" s="6" t="s">
        <v>23</v>
      </c>
      <c r="C6" s="7" t="s">
        <v>0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29</v>
      </c>
    </row>
    <row r="8" spans="1:10" x14ac:dyDescent="0.25">
      <c r="A8" s="8">
        <v>46204</v>
      </c>
      <c r="C8" s="13">
        <v>306.69</v>
      </c>
      <c r="D8" s="13">
        <v>0</v>
      </c>
      <c r="E8" s="13">
        <v>264177</v>
      </c>
      <c r="F8" s="13">
        <v>0</v>
      </c>
      <c r="G8" s="13">
        <v>0</v>
      </c>
      <c r="H8" s="13">
        <v>2025</v>
      </c>
      <c r="I8" s="13">
        <v>15967.82</v>
      </c>
      <c r="J8" s="13">
        <f>ROUND(SUM(C8:I8),2)</f>
        <v>282476.51</v>
      </c>
    </row>
    <row r="9" spans="1:10" x14ac:dyDescent="0.25">
      <c r="A9" s="8">
        <v>46205</v>
      </c>
      <c r="C9" s="13">
        <v>0</v>
      </c>
      <c r="D9" s="13">
        <v>0</v>
      </c>
      <c r="E9" s="13">
        <v>2025133.5</v>
      </c>
      <c r="F9" s="13">
        <v>0</v>
      </c>
      <c r="G9" s="13">
        <v>0</v>
      </c>
      <c r="H9" s="13">
        <v>2025</v>
      </c>
      <c r="I9" s="13">
        <v>31479.31</v>
      </c>
      <c r="J9" s="13">
        <f t="shared" ref="J9:J38" si="0">ROUND(SUM(C9:I9),2)</f>
        <v>2058637.81</v>
      </c>
    </row>
    <row r="10" spans="1:10" x14ac:dyDescent="0.25">
      <c r="A10" s="8">
        <v>46206</v>
      </c>
      <c r="C10" s="13">
        <v>8337.11</v>
      </c>
      <c r="D10" s="13">
        <v>0</v>
      </c>
      <c r="E10" s="13">
        <v>1144793.5</v>
      </c>
      <c r="F10" s="13">
        <v>0</v>
      </c>
      <c r="G10" s="13">
        <v>0</v>
      </c>
      <c r="H10" s="13">
        <v>750</v>
      </c>
      <c r="I10" s="13">
        <v>11244.45</v>
      </c>
      <c r="J10" s="13">
        <f t="shared" si="0"/>
        <v>1165125.06</v>
      </c>
    </row>
    <row r="11" spans="1:10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f t="shared" si="0"/>
        <v>0</v>
      </c>
    </row>
    <row r="12" spans="1:10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f t="shared" si="0"/>
        <v>0</v>
      </c>
    </row>
    <row r="13" spans="1:10" x14ac:dyDescent="0.25">
      <c r="A13" s="8">
        <v>46209</v>
      </c>
      <c r="C13" s="13">
        <v>300</v>
      </c>
      <c r="D13" s="13">
        <v>0</v>
      </c>
      <c r="E13" s="13">
        <v>4655781.5</v>
      </c>
      <c r="F13" s="13">
        <v>0</v>
      </c>
      <c r="G13" s="13">
        <v>287.66000000000003</v>
      </c>
      <c r="H13" s="13">
        <v>2400</v>
      </c>
      <c r="I13" s="13">
        <v>14696.72</v>
      </c>
      <c r="J13" s="13">
        <f t="shared" si="0"/>
        <v>4673465.88</v>
      </c>
    </row>
    <row r="14" spans="1:10" x14ac:dyDescent="0.25">
      <c r="A14" s="8">
        <v>46210</v>
      </c>
      <c r="C14" s="13">
        <v>2058.21</v>
      </c>
      <c r="D14" s="13">
        <v>0</v>
      </c>
      <c r="E14" s="13">
        <v>0</v>
      </c>
      <c r="F14" s="13">
        <v>0</v>
      </c>
      <c r="G14" s="13">
        <v>0</v>
      </c>
      <c r="H14" s="13">
        <v>-75</v>
      </c>
      <c r="I14" s="13">
        <v>14988.99</v>
      </c>
      <c r="J14" s="13">
        <f t="shared" si="0"/>
        <v>16972.2</v>
      </c>
    </row>
    <row r="15" spans="1:10" x14ac:dyDescent="0.25">
      <c r="A15" s="8">
        <v>46211</v>
      </c>
      <c r="C15" s="13">
        <v>19967.88</v>
      </c>
      <c r="D15" s="13">
        <v>0</v>
      </c>
      <c r="E15" s="13">
        <v>2283723</v>
      </c>
      <c r="F15" s="13">
        <v>0</v>
      </c>
      <c r="G15" s="13">
        <v>0</v>
      </c>
      <c r="H15" s="13">
        <v>4125</v>
      </c>
      <c r="I15" s="13">
        <v>31480.560000000001</v>
      </c>
      <c r="J15" s="13">
        <f t="shared" si="0"/>
        <v>2339296.44</v>
      </c>
    </row>
    <row r="16" spans="1:10" x14ac:dyDescent="0.25">
      <c r="A16" s="8">
        <v>46212</v>
      </c>
      <c r="C16" s="13">
        <v>87.58</v>
      </c>
      <c r="D16" s="13">
        <v>0</v>
      </c>
      <c r="E16" s="13">
        <v>3779707.5</v>
      </c>
      <c r="F16" s="13">
        <v>0</v>
      </c>
      <c r="G16" s="13">
        <v>167.63</v>
      </c>
      <c r="H16" s="13">
        <v>4650</v>
      </c>
      <c r="I16" s="13">
        <v>479867</v>
      </c>
      <c r="J16" s="13">
        <f t="shared" si="0"/>
        <v>4264479.71</v>
      </c>
    </row>
    <row r="17" spans="1:10" x14ac:dyDescent="0.25">
      <c r="A17" s="8">
        <v>46213</v>
      </c>
      <c r="C17" s="13">
        <v>0</v>
      </c>
      <c r="D17" s="13">
        <v>0</v>
      </c>
      <c r="E17" s="13">
        <v>1056261</v>
      </c>
      <c r="F17" s="13">
        <v>0</v>
      </c>
      <c r="G17" s="13">
        <v>0</v>
      </c>
      <c r="H17" s="13">
        <v>3225</v>
      </c>
      <c r="I17" s="13">
        <v>11058.37</v>
      </c>
      <c r="J17" s="13">
        <f t="shared" si="0"/>
        <v>1070544.3700000001</v>
      </c>
    </row>
    <row r="18" spans="1:10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f t="shared" si="0"/>
        <v>0</v>
      </c>
    </row>
    <row r="19" spans="1:10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f t="shared" si="0"/>
        <v>0</v>
      </c>
    </row>
    <row r="20" spans="1:10" x14ac:dyDescent="0.25">
      <c r="A20" s="8">
        <v>46216</v>
      </c>
      <c r="C20" s="13">
        <v>4482.66</v>
      </c>
      <c r="D20" s="13">
        <v>0</v>
      </c>
      <c r="E20" s="13">
        <v>1847898</v>
      </c>
      <c r="F20" s="13">
        <v>0</v>
      </c>
      <c r="G20" s="13">
        <v>337.56</v>
      </c>
      <c r="H20" s="13">
        <v>1650</v>
      </c>
      <c r="I20" s="13">
        <v>2847577.92</v>
      </c>
      <c r="J20" s="13">
        <f t="shared" si="0"/>
        <v>4701946.1399999997</v>
      </c>
    </row>
    <row r="21" spans="1:10" x14ac:dyDescent="0.25">
      <c r="A21" s="8">
        <v>46217</v>
      </c>
      <c r="C21" s="13">
        <v>1196.8800000000001</v>
      </c>
      <c r="D21" s="13">
        <v>0</v>
      </c>
      <c r="E21" s="13">
        <v>5114474.68</v>
      </c>
      <c r="F21" s="13">
        <v>0</v>
      </c>
      <c r="G21" s="13">
        <v>2093.46</v>
      </c>
      <c r="H21" s="13">
        <v>2325</v>
      </c>
      <c r="I21" s="13">
        <v>229390.36</v>
      </c>
      <c r="J21" s="13">
        <f t="shared" si="0"/>
        <v>5349480.38</v>
      </c>
    </row>
    <row r="22" spans="1:10" x14ac:dyDescent="0.25">
      <c r="A22" s="8">
        <v>46218</v>
      </c>
      <c r="C22" s="13">
        <v>30479.53</v>
      </c>
      <c r="D22" s="13">
        <v>0</v>
      </c>
      <c r="E22" s="13">
        <v>6336029</v>
      </c>
      <c r="F22" s="13">
        <v>0</v>
      </c>
      <c r="G22" s="13">
        <v>13838.6</v>
      </c>
      <c r="H22" s="13">
        <v>4200</v>
      </c>
      <c r="I22" s="13">
        <v>6826602.1900000004</v>
      </c>
      <c r="J22" s="13">
        <f t="shared" si="0"/>
        <v>13211149.32</v>
      </c>
    </row>
    <row r="23" spans="1:10" x14ac:dyDescent="0.25">
      <c r="A23" s="8">
        <v>46219</v>
      </c>
      <c r="C23" s="13">
        <v>25012.23</v>
      </c>
      <c r="D23" s="13">
        <v>0</v>
      </c>
      <c r="E23" s="13">
        <v>2577377.86</v>
      </c>
      <c r="F23" s="13">
        <v>0</v>
      </c>
      <c r="G23" s="13">
        <v>205.47</v>
      </c>
      <c r="H23" s="13">
        <v>1425</v>
      </c>
      <c r="I23" s="13">
        <v>2446112.92</v>
      </c>
      <c r="J23" s="13">
        <f t="shared" si="0"/>
        <v>5050133.4800000004</v>
      </c>
    </row>
    <row r="24" spans="1:10" x14ac:dyDescent="0.25">
      <c r="A24" s="8">
        <v>46220</v>
      </c>
      <c r="C24" s="13">
        <v>1905.48</v>
      </c>
      <c r="D24" s="13">
        <v>0</v>
      </c>
      <c r="E24" s="13">
        <v>1847898</v>
      </c>
      <c r="F24" s="13">
        <v>0</v>
      </c>
      <c r="G24" s="13">
        <v>1706.22</v>
      </c>
      <c r="H24" s="13">
        <v>1650</v>
      </c>
      <c r="I24" s="13">
        <v>3105274.53</v>
      </c>
      <c r="J24" s="13">
        <f t="shared" si="0"/>
        <v>4958434.2300000004</v>
      </c>
    </row>
    <row r="25" spans="1:10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f t="shared" si="0"/>
        <v>0</v>
      </c>
    </row>
    <row r="26" spans="1:10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f t="shared" si="0"/>
        <v>0</v>
      </c>
    </row>
    <row r="27" spans="1:10" x14ac:dyDescent="0.25">
      <c r="A27" s="8">
        <v>46223</v>
      </c>
      <c r="C27" s="13">
        <v>273.24</v>
      </c>
      <c r="D27" s="13">
        <v>0</v>
      </c>
      <c r="E27" s="13">
        <v>4044456</v>
      </c>
      <c r="F27" s="13">
        <v>35760</v>
      </c>
      <c r="G27" s="13">
        <v>0</v>
      </c>
      <c r="H27" s="13">
        <v>1575</v>
      </c>
      <c r="I27" s="13">
        <v>29033.38</v>
      </c>
      <c r="J27" s="13">
        <f t="shared" si="0"/>
        <v>4111097.62</v>
      </c>
    </row>
    <row r="28" spans="1:10" x14ac:dyDescent="0.25">
      <c r="A28" s="8">
        <v>46224</v>
      </c>
      <c r="C28" s="13">
        <v>22442.16</v>
      </c>
      <c r="D28" s="13">
        <v>0</v>
      </c>
      <c r="E28" s="13">
        <v>790397.05</v>
      </c>
      <c r="F28" s="13">
        <v>0</v>
      </c>
      <c r="G28" s="13">
        <v>0</v>
      </c>
      <c r="H28" s="13">
        <v>1425</v>
      </c>
      <c r="I28" s="13">
        <v>5709.63</v>
      </c>
      <c r="J28" s="13">
        <f t="shared" si="0"/>
        <v>819973.84</v>
      </c>
    </row>
    <row r="29" spans="1:10" x14ac:dyDescent="0.25">
      <c r="A29" s="8">
        <v>46225</v>
      </c>
      <c r="C29" s="13">
        <v>2551.94</v>
      </c>
      <c r="D29" s="13">
        <v>0</v>
      </c>
      <c r="E29" s="13">
        <v>1672727</v>
      </c>
      <c r="F29" s="13">
        <v>0</v>
      </c>
      <c r="G29" s="13">
        <v>0</v>
      </c>
      <c r="H29" s="13">
        <v>2850</v>
      </c>
      <c r="I29" s="13">
        <v>42861.8</v>
      </c>
      <c r="J29" s="13">
        <f t="shared" si="0"/>
        <v>1720990.74</v>
      </c>
    </row>
    <row r="30" spans="1:10" x14ac:dyDescent="0.25">
      <c r="A30" s="8">
        <v>46226</v>
      </c>
      <c r="C30" s="13">
        <v>6492.79</v>
      </c>
      <c r="D30" s="13">
        <v>0</v>
      </c>
      <c r="E30" s="13">
        <v>1668874.5</v>
      </c>
      <c r="F30" s="13">
        <v>0</v>
      </c>
      <c r="G30" s="13">
        <v>0</v>
      </c>
      <c r="H30" s="13">
        <v>5550</v>
      </c>
      <c r="I30" s="13">
        <v>2260.19</v>
      </c>
      <c r="J30" s="13">
        <f t="shared" si="0"/>
        <v>1683177.48</v>
      </c>
    </row>
    <row r="31" spans="1:10" x14ac:dyDescent="0.25">
      <c r="A31" s="8">
        <v>46227</v>
      </c>
      <c r="C31" s="13">
        <v>948.04</v>
      </c>
      <c r="D31" s="13">
        <v>0</v>
      </c>
      <c r="E31" s="13">
        <v>2376028.5</v>
      </c>
      <c r="F31" s="13">
        <v>0</v>
      </c>
      <c r="G31" s="13">
        <v>0</v>
      </c>
      <c r="H31" s="13">
        <v>1800</v>
      </c>
      <c r="I31" s="13">
        <v>4631.29</v>
      </c>
      <c r="J31" s="13">
        <f t="shared" si="0"/>
        <v>2383407.83</v>
      </c>
    </row>
    <row r="32" spans="1:10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f t="shared" si="0"/>
        <v>0</v>
      </c>
    </row>
    <row r="33" spans="1:10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f t="shared" si="0"/>
        <v>0</v>
      </c>
    </row>
    <row r="34" spans="1:10" x14ac:dyDescent="0.25">
      <c r="A34" s="8">
        <v>46230</v>
      </c>
      <c r="C34" s="13">
        <v>3683.36</v>
      </c>
      <c r="D34" s="13">
        <v>0</v>
      </c>
      <c r="E34" s="13">
        <v>1581361.5</v>
      </c>
      <c r="F34" s="13">
        <v>0</v>
      </c>
      <c r="G34" s="13">
        <v>0</v>
      </c>
      <c r="H34" s="13">
        <v>2250</v>
      </c>
      <c r="I34" s="13">
        <v>10996.98</v>
      </c>
      <c r="J34" s="13">
        <f t="shared" si="0"/>
        <v>1598291.84</v>
      </c>
    </row>
    <row r="35" spans="1:10" x14ac:dyDescent="0.25">
      <c r="A35" s="8">
        <v>46231</v>
      </c>
      <c r="C35" s="13">
        <v>2224.58</v>
      </c>
      <c r="D35" s="13">
        <v>0</v>
      </c>
      <c r="E35" s="13">
        <v>2552817</v>
      </c>
      <c r="F35" s="13">
        <v>0</v>
      </c>
      <c r="G35" s="13">
        <v>0</v>
      </c>
      <c r="H35" s="13">
        <v>900</v>
      </c>
      <c r="I35" s="13">
        <v>0</v>
      </c>
      <c r="J35" s="13">
        <f t="shared" si="0"/>
        <v>2555941.58</v>
      </c>
    </row>
    <row r="36" spans="1:10" x14ac:dyDescent="0.25">
      <c r="A36" s="8">
        <v>46232</v>
      </c>
      <c r="C36" s="13">
        <v>2035.19</v>
      </c>
      <c r="D36" s="13">
        <v>0</v>
      </c>
      <c r="E36" s="13">
        <v>0</v>
      </c>
      <c r="F36" s="13">
        <v>0</v>
      </c>
      <c r="G36" s="13">
        <v>0</v>
      </c>
      <c r="H36" s="13">
        <v>3450</v>
      </c>
      <c r="I36" s="13">
        <v>1256.0899999999999</v>
      </c>
      <c r="J36" s="13">
        <f t="shared" si="0"/>
        <v>6741.28</v>
      </c>
    </row>
    <row r="37" spans="1:10" x14ac:dyDescent="0.25">
      <c r="A37" s="8">
        <v>46233</v>
      </c>
      <c r="C37" s="13">
        <v>476.23</v>
      </c>
      <c r="D37" s="13">
        <v>0</v>
      </c>
      <c r="E37" s="13">
        <v>4137531</v>
      </c>
      <c r="F37" s="13">
        <v>0</v>
      </c>
      <c r="G37" s="13">
        <v>0</v>
      </c>
      <c r="H37" s="13">
        <v>1500</v>
      </c>
      <c r="I37" s="13">
        <v>6000</v>
      </c>
      <c r="J37" s="13">
        <f t="shared" si="0"/>
        <v>4145507.23</v>
      </c>
    </row>
    <row r="38" spans="1:10" x14ac:dyDescent="0.25">
      <c r="A38" s="10">
        <v>46234</v>
      </c>
      <c r="C38" s="13">
        <v>2959.73</v>
      </c>
      <c r="D38" s="13">
        <v>0</v>
      </c>
      <c r="E38" s="13">
        <v>4138326</v>
      </c>
      <c r="F38" s="13">
        <v>0</v>
      </c>
      <c r="G38" s="13">
        <v>0</v>
      </c>
      <c r="H38" s="13">
        <v>975</v>
      </c>
      <c r="I38" s="13">
        <v>0</v>
      </c>
      <c r="J38" s="13">
        <f t="shared" si="0"/>
        <v>4142260.73</v>
      </c>
    </row>
    <row r="39" spans="1:10" x14ac:dyDescent="0.25">
      <c r="C39" s="14">
        <f t="shared" ref="C39:J39" si="1">ROUND(SUM(C8:C38),2)</f>
        <v>138221.51</v>
      </c>
      <c r="D39" s="14">
        <f t="shared" si="1"/>
        <v>0</v>
      </c>
      <c r="E39" s="14">
        <f t="shared" si="1"/>
        <v>55895773.090000004</v>
      </c>
      <c r="F39" s="14">
        <f t="shared" si="1"/>
        <v>35760</v>
      </c>
      <c r="G39" s="14">
        <f t="shared" si="1"/>
        <v>18636.599999999999</v>
      </c>
      <c r="H39" s="14">
        <f t="shared" si="1"/>
        <v>52650</v>
      </c>
      <c r="I39" s="14">
        <f t="shared" si="1"/>
        <v>16168490.5</v>
      </c>
      <c r="J39" s="14">
        <f t="shared" si="1"/>
        <v>72309531.700000003</v>
      </c>
    </row>
    <row r="41" spans="1:10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f t="shared" ref="J41:J71" si="2">ROUND(SUM(C41:I41),2)</f>
        <v>0</v>
      </c>
    </row>
    <row r="42" spans="1:10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f t="shared" si="2"/>
        <v>0</v>
      </c>
    </row>
    <row r="43" spans="1:10" x14ac:dyDescent="0.25">
      <c r="A43" s="8">
        <v>46237</v>
      </c>
      <c r="C43" s="13">
        <v>2374.64</v>
      </c>
      <c r="D43" s="13">
        <v>0</v>
      </c>
      <c r="E43" s="13">
        <v>878355</v>
      </c>
      <c r="F43" s="13">
        <v>0</v>
      </c>
      <c r="G43" s="13">
        <v>0</v>
      </c>
      <c r="H43" s="13">
        <v>450</v>
      </c>
      <c r="I43" s="13">
        <v>5007.1499999999996</v>
      </c>
      <c r="J43" s="13">
        <f t="shared" si="2"/>
        <v>886186.79</v>
      </c>
    </row>
    <row r="44" spans="1:10" x14ac:dyDescent="0.25">
      <c r="A44" s="8">
        <v>46238</v>
      </c>
      <c r="C44" s="13">
        <v>3894.06</v>
      </c>
      <c r="D44" s="13">
        <v>0</v>
      </c>
      <c r="E44" s="13">
        <v>1143229</v>
      </c>
      <c r="F44" s="13">
        <v>0</v>
      </c>
      <c r="G44" s="13">
        <v>0</v>
      </c>
      <c r="H44" s="13">
        <v>2700</v>
      </c>
      <c r="I44" s="13">
        <v>238622.9</v>
      </c>
      <c r="J44" s="13">
        <f t="shared" si="2"/>
        <v>1388445.96</v>
      </c>
    </row>
    <row r="45" spans="1:10" x14ac:dyDescent="0.25">
      <c r="A45" s="8">
        <v>46239</v>
      </c>
      <c r="C45" s="13">
        <v>821.5</v>
      </c>
      <c r="D45" s="13">
        <v>0</v>
      </c>
      <c r="E45" s="13">
        <v>2638417.5</v>
      </c>
      <c r="F45" s="13">
        <v>0</v>
      </c>
      <c r="G45" s="13">
        <v>10.81</v>
      </c>
      <c r="H45" s="13">
        <v>1500</v>
      </c>
      <c r="I45" s="13">
        <v>12329.06</v>
      </c>
      <c r="J45" s="13">
        <f t="shared" si="2"/>
        <v>2653078.87</v>
      </c>
    </row>
    <row r="46" spans="1:10" x14ac:dyDescent="0.25">
      <c r="A46" s="8">
        <v>46240</v>
      </c>
      <c r="C46" s="13">
        <v>0</v>
      </c>
      <c r="D46" s="13">
        <v>0</v>
      </c>
      <c r="E46" s="13">
        <v>1056360</v>
      </c>
      <c r="F46" s="13">
        <v>0</v>
      </c>
      <c r="G46" s="13">
        <v>1883.36</v>
      </c>
      <c r="H46" s="13">
        <v>1800</v>
      </c>
      <c r="I46" s="13">
        <v>15147.65</v>
      </c>
      <c r="J46" s="13">
        <f t="shared" si="2"/>
        <v>1075191.01</v>
      </c>
    </row>
    <row r="47" spans="1:10" x14ac:dyDescent="0.25">
      <c r="A47" s="8">
        <v>46241</v>
      </c>
      <c r="C47" s="13">
        <v>1788.31</v>
      </c>
      <c r="D47" s="13">
        <v>0</v>
      </c>
      <c r="E47" s="13">
        <v>2113192.5</v>
      </c>
      <c r="F47" s="13">
        <v>0</v>
      </c>
      <c r="G47" s="13">
        <v>0</v>
      </c>
      <c r="H47" s="13">
        <v>2025</v>
      </c>
      <c r="I47" s="13">
        <v>51146.6</v>
      </c>
      <c r="J47" s="13">
        <f t="shared" si="2"/>
        <v>2168152.41</v>
      </c>
    </row>
    <row r="48" spans="1:10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f t="shared" si="2"/>
        <v>0</v>
      </c>
    </row>
    <row r="49" spans="1:10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f t="shared" si="2"/>
        <v>0</v>
      </c>
    </row>
    <row r="50" spans="1:10" x14ac:dyDescent="0.25">
      <c r="A50" s="8">
        <v>46244</v>
      </c>
      <c r="C50" s="13">
        <v>93.87</v>
      </c>
      <c r="D50" s="13">
        <v>0</v>
      </c>
      <c r="E50" s="13">
        <v>4401708</v>
      </c>
      <c r="F50" s="13">
        <v>0</v>
      </c>
      <c r="G50" s="13">
        <v>2485.5500000000002</v>
      </c>
      <c r="H50" s="13">
        <v>1800</v>
      </c>
      <c r="I50" s="13">
        <v>58895.73</v>
      </c>
      <c r="J50" s="13">
        <f t="shared" si="2"/>
        <v>4464983.1500000004</v>
      </c>
    </row>
    <row r="51" spans="1:10" x14ac:dyDescent="0.25">
      <c r="A51" s="8">
        <v>46245</v>
      </c>
      <c r="C51" s="13">
        <v>426.13</v>
      </c>
      <c r="D51" s="13">
        <v>0</v>
      </c>
      <c r="E51" s="13">
        <v>2993165</v>
      </c>
      <c r="F51" s="13">
        <v>0</v>
      </c>
      <c r="G51" s="13">
        <v>0</v>
      </c>
      <c r="H51" s="13">
        <v>1875</v>
      </c>
      <c r="I51" s="13">
        <v>915743.88</v>
      </c>
      <c r="J51" s="13">
        <f t="shared" si="2"/>
        <v>3911210.01</v>
      </c>
    </row>
    <row r="52" spans="1:10" x14ac:dyDescent="0.25">
      <c r="A52" s="8">
        <v>46246</v>
      </c>
      <c r="C52" s="13">
        <v>2924.63</v>
      </c>
      <c r="D52" s="13">
        <v>0</v>
      </c>
      <c r="E52" s="13">
        <v>528130.5</v>
      </c>
      <c r="F52" s="13">
        <v>0</v>
      </c>
      <c r="G52" s="13">
        <v>0</v>
      </c>
      <c r="H52" s="13">
        <v>3075</v>
      </c>
      <c r="I52" s="13">
        <v>506107.29</v>
      </c>
      <c r="J52" s="13">
        <f t="shared" si="2"/>
        <v>1040237.42</v>
      </c>
    </row>
    <row r="53" spans="1:10" x14ac:dyDescent="0.25">
      <c r="A53" s="8">
        <v>46247</v>
      </c>
      <c r="C53" s="13">
        <v>13586.14</v>
      </c>
      <c r="D53" s="13">
        <v>0</v>
      </c>
      <c r="E53" s="13">
        <v>2711950.35</v>
      </c>
      <c r="F53" s="13">
        <v>0</v>
      </c>
      <c r="G53" s="13">
        <v>322.88</v>
      </c>
      <c r="H53" s="13">
        <v>3075</v>
      </c>
      <c r="I53" s="13">
        <v>2926807.69</v>
      </c>
      <c r="J53" s="13">
        <f t="shared" si="2"/>
        <v>5655742.0599999996</v>
      </c>
    </row>
    <row r="54" spans="1:10" x14ac:dyDescent="0.25">
      <c r="A54" s="8">
        <v>46248</v>
      </c>
      <c r="C54" s="13">
        <v>626.1</v>
      </c>
      <c r="D54" s="13">
        <v>0</v>
      </c>
      <c r="E54" s="13">
        <v>87835.5</v>
      </c>
      <c r="F54" s="13">
        <v>0</v>
      </c>
      <c r="G54" s="13">
        <v>8309.98</v>
      </c>
      <c r="H54" s="13">
        <v>2100</v>
      </c>
      <c r="I54" s="13">
        <v>5889143.8200000003</v>
      </c>
      <c r="J54" s="13">
        <f t="shared" si="2"/>
        <v>5988015.4000000004</v>
      </c>
    </row>
    <row r="55" spans="1:10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f t="shared" si="2"/>
        <v>0</v>
      </c>
    </row>
    <row r="56" spans="1:10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f t="shared" si="2"/>
        <v>0</v>
      </c>
    </row>
    <row r="57" spans="1:10" x14ac:dyDescent="0.25">
      <c r="A57" s="8">
        <v>46251</v>
      </c>
      <c r="C57" s="13">
        <v>11197.11</v>
      </c>
      <c r="D57" s="13">
        <v>0</v>
      </c>
      <c r="E57" s="13">
        <v>3962011</v>
      </c>
      <c r="F57" s="13">
        <v>0</v>
      </c>
      <c r="G57" s="13">
        <v>5833.07</v>
      </c>
      <c r="H57" s="13">
        <v>1575</v>
      </c>
      <c r="I57" s="13">
        <v>2493787.8199999998</v>
      </c>
      <c r="J57" s="13">
        <f t="shared" si="2"/>
        <v>6474404</v>
      </c>
    </row>
    <row r="58" spans="1:10" x14ac:dyDescent="0.25">
      <c r="A58" s="8">
        <v>46252</v>
      </c>
      <c r="C58" s="13">
        <v>31148.97</v>
      </c>
      <c r="D58" s="13">
        <v>0</v>
      </c>
      <c r="E58" s="13">
        <v>703801.5</v>
      </c>
      <c r="F58" s="13">
        <v>0</v>
      </c>
      <c r="G58" s="13">
        <v>566.74</v>
      </c>
      <c r="H58" s="13">
        <v>1875</v>
      </c>
      <c r="I58" s="13">
        <v>1653718.37</v>
      </c>
      <c r="J58" s="13">
        <f t="shared" si="2"/>
        <v>2391110.58</v>
      </c>
    </row>
    <row r="59" spans="1:10" x14ac:dyDescent="0.25">
      <c r="A59" s="8">
        <v>46253</v>
      </c>
      <c r="C59" s="13">
        <v>1243.47</v>
      </c>
      <c r="D59" s="13">
        <v>0</v>
      </c>
      <c r="E59" s="13">
        <v>2201475</v>
      </c>
      <c r="F59" s="13">
        <v>0</v>
      </c>
      <c r="G59" s="13">
        <v>4231.6000000000004</v>
      </c>
      <c r="H59" s="13">
        <v>2925</v>
      </c>
      <c r="I59" s="13">
        <v>2159171.64</v>
      </c>
      <c r="J59" s="13">
        <f t="shared" si="2"/>
        <v>4369046.71</v>
      </c>
    </row>
    <row r="60" spans="1:10" x14ac:dyDescent="0.25">
      <c r="A60" s="8">
        <v>46254</v>
      </c>
      <c r="C60" s="13">
        <v>3523.13</v>
      </c>
      <c r="D60" s="13">
        <v>0</v>
      </c>
      <c r="E60" s="13">
        <v>615519</v>
      </c>
      <c r="F60" s="13">
        <v>0</v>
      </c>
      <c r="G60" s="13">
        <v>0</v>
      </c>
      <c r="H60" s="13">
        <v>6375</v>
      </c>
      <c r="I60" s="13">
        <v>23641.200000000001</v>
      </c>
      <c r="J60" s="13">
        <f t="shared" si="2"/>
        <v>649058.32999999996</v>
      </c>
    </row>
    <row r="61" spans="1:10" x14ac:dyDescent="0.25">
      <c r="A61" s="8">
        <v>46255</v>
      </c>
      <c r="C61" s="13">
        <v>1288.6099999999999</v>
      </c>
      <c r="D61" s="13">
        <v>0</v>
      </c>
      <c r="E61" s="13">
        <v>2605122.0699999998</v>
      </c>
      <c r="F61" s="13">
        <v>1162.2</v>
      </c>
      <c r="G61" s="13">
        <v>0</v>
      </c>
      <c r="H61" s="13">
        <v>3600</v>
      </c>
      <c r="I61" s="13">
        <v>-9117.06</v>
      </c>
      <c r="J61" s="13">
        <f t="shared" si="2"/>
        <v>2602055.8199999998</v>
      </c>
    </row>
    <row r="62" spans="1:10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f t="shared" si="2"/>
        <v>0</v>
      </c>
    </row>
    <row r="63" spans="1:10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f t="shared" si="2"/>
        <v>0</v>
      </c>
    </row>
    <row r="64" spans="1:10" x14ac:dyDescent="0.25">
      <c r="A64" s="8">
        <v>46258</v>
      </c>
      <c r="C64" s="13">
        <v>219401.08</v>
      </c>
      <c r="D64" s="13">
        <v>0</v>
      </c>
      <c r="E64" s="13">
        <v>4772531.54</v>
      </c>
      <c r="F64" s="13">
        <v>0</v>
      </c>
      <c r="G64" s="13">
        <v>0</v>
      </c>
      <c r="H64" s="13">
        <v>2775</v>
      </c>
      <c r="I64" s="13">
        <v>1456.2</v>
      </c>
      <c r="J64" s="13">
        <f t="shared" si="2"/>
        <v>4996163.82</v>
      </c>
    </row>
    <row r="65" spans="1:10" x14ac:dyDescent="0.25">
      <c r="A65" s="8">
        <v>46259</v>
      </c>
      <c r="C65" s="13">
        <v>150</v>
      </c>
      <c r="D65" s="13">
        <v>0</v>
      </c>
      <c r="E65" s="13">
        <v>3698728</v>
      </c>
      <c r="F65" s="13">
        <v>0</v>
      </c>
      <c r="G65" s="13">
        <v>0</v>
      </c>
      <c r="H65" s="13">
        <v>1575</v>
      </c>
      <c r="I65" s="13">
        <v>534.6</v>
      </c>
      <c r="J65" s="13">
        <f t="shared" si="2"/>
        <v>3700987.6</v>
      </c>
    </row>
    <row r="66" spans="1:10" x14ac:dyDescent="0.25">
      <c r="A66" s="8">
        <v>46260</v>
      </c>
      <c r="C66" s="13">
        <v>3584.06</v>
      </c>
      <c r="D66" s="13">
        <v>0</v>
      </c>
      <c r="E66" s="13">
        <v>880643</v>
      </c>
      <c r="F66" s="13">
        <v>0</v>
      </c>
      <c r="G66" s="13">
        <v>0</v>
      </c>
      <c r="H66" s="13">
        <v>2100</v>
      </c>
      <c r="I66" s="13">
        <v>8962.98</v>
      </c>
      <c r="J66" s="13">
        <f t="shared" si="2"/>
        <v>895290.04</v>
      </c>
    </row>
    <row r="67" spans="1:10" x14ac:dyDescent="0.25">
      <c r="A67" s="8">
        <v>46261</v>
      </c>
      <c r="C67" s="13">
        <v>450</v>
      </c>
      <c r="D67" s="13">
        <v>0</v>
      </c>
      <c r="E67" s="13">
        <v>3873952</v>
      </c>
      <c r="F67" s="13">
        <v>92.2</v>
      </c>
      <c r="G67" s="13">
        <v>0</v>
      </c>
      <c r="H67" s="13">
        <v>1425</v>
      </c>
      <c r="I67" s="13">
        <v>9813.11</v>
      </c>
      <c r="J67" s="13">
        <f t="shared" si="2"/>
        <v>3885732.31</v>
      </c>
    </row>
    <row r="68" spans="1:10" x14ac:dyDescent="0.25">
      <c r="A68" s="8">
        <v>46262</v>
      </c>
      <c r="C68" s="13">
        <v>3323.26</v>
      </c>
      <c r="D68" s="13">
        <v>0</v>
      </c>
      <c r="E68" s="13">
        <v>87835.5</v>
      </c>
      <c r="F68" s="13">
        <v>0</v>
      </c>
      <c r="G68" s="13">
        <v>0</v>
      </c>
      <c r="H68" s="13">
        <v>1575</v>
      </c>
      <c r="I68" s="13">
        <v>8534.9699999999993</v>
      </c>
      <c r="J68" s="13">
        <f t="shared" si="2"/>
        <v>101268.73</v>
      </c>
    </row>
    <row r="69" spans="1:10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f t="shared" si="2"/>
        <v>0</v>
      </c>
    </row>
    <row r="70" spans="1:10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f t="shared" si="2"/>
        <v>0</v>
      </c>
    </row>
    <row r="71" spans="1:10" x14ac:dyDescent="0.25">
      <c r="A71" s="10">
        <v>46265</v>
      </c>
      <c r="C71" s="13">
        <v>447.98</v>
      </c>
      <c r="D71" s="13">
        <v>0</v>
      </c>
      <c r="E71" s="13">
        <v>351342</v>
      </c>
      <c r="F71" s="13">
        <v>0</v>
      </c>
      <c r="G71" s="13">
        <v>0</v>
      </c>
      <c r="H71" s="13">
        <v>525</v>
      </c>
      <c r="I71" s="13">
        <v>14627.8</v>
      </c>
      <c r="J71" s="13">
        <f t="shared" si="2"/>
        <v>366942.78</v>
      </c>
    </row>
    <row r="72" spans="1:10" x14ac:dyDescent="0.25">
      <c r="C72" s="14">
        <f t="shared" ref="C72:J72" si="3">ROUND(SUM(C41:C71),2)</f>
        <v>302293.05</v>
      </c>
      <c r="D72" s="14">
        <f t="shared" si="3"/>
        <v>0</v>
      </c>
      <c r="E72" s="14">
        <f t="shared" si="3"/>
        <v>42305303.960000001</v>
      </c>
      <c r="F72" s="14">
        <f t="shared" si="3"/>
        <v>1254.4000000000001</v>
      </c>
      <c r="G72" s="14">
        <f t="shared" si="3"/>
        <v>23643.99</v>
      </c>
      <c r="H72" s="14">
        <f t="shared" si="3"/>
        <v>46725</v>
      </c>
      <c r="I72" s="14">
        <f t="shared" si="3"/>
        <v>16984083.399999999</v>
      </c>
      <c r="J72" s="14">
        <f t="shared" si="3"/>
        <v>59663303.799999997</v>
      </c>
    </row>
    <row r="74" spans="1:10" x14ac:dyDescent="0.25">
      <c r="A74" s="8">
        <v>46266</v>
      </c>
      <c r="C74" s="13">
        <v>19283.650000000001</v>
      </c>
      <c r="D74" s="13">
        <v>0</v>
      </c>
      <c r="E74" s="13">
        <v>4490562</v>
      </c>
      <c r="F74" s="13">
        <v>0</v>
      </c>
      <c r="G74" s="13">
        <v>0</v>
      </c>
      <c r="H74" s="13">
        <v>750</v>
      </c>
      <c r="I74" s="13">
        <v>3382.49</v>
      </c>
      <c r="J74" s="13">
        <f t="shared" ref="J74:J103" si="4">ROUND(SUM(C74:I74),2)</f>
        <v>4513978.1399999997</v>
      </c>
    </row>
    <row r="75" spans="1:10" x14ac:dyDescent="0.25">
      <c r="A75" s="8">
        <v>46267</v>
      </c>
      <c r="C75" s="13">
        <v>2984.06</v>
      </c>
      <c r="D75" s="13">
        <v>0</v>
      </c>
      <c r="E75" s="13">
        <v>2288863.5</v>
      </c>
      <c r="F75" s="13">
        <v>0</v>
      </c>
      <c r="G75" s="13">
        <v>0</v>
      </c>
      <c r="H75" s="13">
        <v>1575</v>
      </c>
      <c r="I75" s="13">
        <v>25776.48</v>
      </c>
      <c r="J75" s="13">
        <f t="shared" si="4"/>
        <v>2319199.04</v>
      </c>
    </row>
    <row r="76" spans="1:10" x14ac:dyDescent="0.25">
      <c r="A76" s="8">
        <v>46268</v>
      </c>
      <c r="C76" s="13">
        <v>500</v>
      </c>
      <c r="D76" s="13">
        <v>0</v>
      </c>
      <c r="E76" s="13">
        <v>1937003</v>
      </c>
      <c r="F76" s="13">
        <v>0</v>
      </c>
      <c r="G76" s="13">
        <v>98.34</v>
      </c>
      <c r="H76" s="13">
        <v>1575</v>
      </c>
      <c r="I76" s="13">
        <v>33068.46</v>
      </c>
      <c r="J76" s="13">
        <f t="shared" si="4"/>
        <v>1972244.8</v>
      </c>
    </row>
    <row r="77" spans="1:10" x14ac:dyDescent="0.25">
      <c r="A77" s="8">
        <v>46269</v>
      </c>
      <c r="C77" s="13">
        <v>1866.54</v>
      </c>
      <c r="D77" s="13">
        <v>0</v>
      </c>
      <c r="E77" s="13">
        <v>2465652</v>
      </c>
      <c r="F77" s="13">
        <v>0</v>
      </c>
      <c r="G77" s="13">
        <v>196.68</v>
      </c>
      <c r="H77" s="13">
        <v>2025</v>
      </c>
      <c r="I77" s="13">
        <v>11830.92</v>
      </c>
      <c r="J77" s="13">
        <f t="shared" si="4"/>
        <v>2481571.14</v>
      </c>
    </row>
    <row r="78" spans="1:10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f t="shared" si="4"/>
        <v>0</v>
      </c>
    </row>
    <row r="79" spans="1:10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f t="shared" si="4"/>
        <v>0</v>
      </c>
    </row>
    <row r="80" spans="1:10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f t="shared" si="4"/>
        <v>0</v>
      </c>
    </row>
    <row r="81" spans="1:10" x14ac:dyDescent="0.25">
      <c r="A81" s="8">
        <v>46273</v>
      </c>
      <c r="C81" s="13">
        <v>834.78</v>
      </c>
      <c r="D81" s="13">
        <v>0</v>
      </c>
      <c r="E81" s="13">
        <v>5897089.5199999996</v>
      </c>
      <c r="F81" s="13">
        <v>0</v>
      </c>
      <c r="G81" s="13">
        <v>2803.22</v>
      </c>
      <c r="H81" s="13">
        <v>3000</v>
      </c>
      <c r="I81" s="13">
        <v>63413.279999999999</v>
      </c>
      <c r="J81" s="13">
        <f t="shared" si="4"/>
        <v>5967140.7999999998</v>
      </c>
    </row>
    <row r="82" spans="1:10" x14ac:dyDescent="0.25">
      <c r="A82" s="8">
        <v>46274</v>
      </c>
      <c r="C82" s="13">
        <v>5678.88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f t="shared" si="4"/>
        <v>5678.88</v>
      </c>
    </row>
    <row r="83" spans="1:10" x14ac:dyDescent="0.25">
      <c r="A83" s="8">
        <v>46275</v>
      </c>
      <c r="C83" s="13">
        <v>150</v>
      </c>
      <c r="D83" s="13">
        <v>0</v>
      </c>
      <c r="E83" s="13">
        <v>2465481.5</v>
      </c>
      <c r="F83" s="13">
        <v>0</v>
      </c>
      <c r="G83" s="13">
        <v>0</v>
      </c>
      <c r="H83" s="13">
        <v>750</v>
      </c>
      <c r="I83" s="13">
        <v>65328.77</v>
      </c>
      <c r="J83" s="13">
        <f t="shared" si="4"/>
        <v>2531710.27</v>
      </c>
    </row>
    <row r="84" spans="1:10" x14ac:dyDescent="0.25">
      <c r="A84" s="8">
        <v>46276</v>
      </c>
      <c r="C84" s="13">
        <v>3979.06</v>
      </c>
      <c r="D84" s="13">
        <v>0</v>
      </c>
      <c r="E84" s="13">
        <v>614924.80000000005</v>
      </c>
      <c r="F84" s="13">
        <v>0</v>
      </c>
      <c r="G84" s="13">
        <v>202.54</v>
      </c>
      <c r="H84" s="13">
        <v>1950</v>
      </c>
      <c r="I84" s="13">
        <v>2800661.54</v>
      </c>
      <c r="J84" s="13">
        <f t="shared" si="4"/>
        <v>3421717.94</v>
      </c>
    </row>
    <row r="85" spans="1:10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f t="shared" si="4"/>
        <v>0</v>
      </c>
    </row>
    <row r="86" spans="1:10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f t="shared" si="4"/>
        <v>0</v>
      </c>
    </row>
    <row r="87" spans="1:10" x14ac:dyDescent="0.25">
      <c r="A87" s="8">
        <v>46279</v>
      </c>
      <c r="C87" s="13">
        <v>18514.310000000001</v>
      </c>
      <c r="D87" s="13">
        <v>0</v>
      </c>
      <c r="E87" s="13">
        <v>2376699</v>
      </c>
      <c r="F87" s="13">
        <v>0</v>
      </c>
      <c r="G87" s="13">
        <v>471.38</v>
      </c>
      <c r="H87" s="13">
        <v>3075</v>
      </c>
      <c r="I87" s="13">
        <v>3136539.31</v>
      </c>
      <c r="J87" s="13">
        <f t="shared" si="4"/>
        <v>5535299</v>
      </c>
    </row>
    <row r="88" spans="1:10" x14ac:dyDescent="0.25">
      <c r="A88" s="8">
        <v>46280</v>
      </c>
      <c r="C88" s="13">
        <v>765.97</v>
      </c>
      <c r="D88" s="13">
        <v>0</v>
      </c>
      <c r="E88" s="13">
        <v>3243488.55</v>
      </c>
      <c r="F88" s="13">
        <v>0</v>
      </c>
      <c r="G88" s="13">
        <v>9852.77</v>
      </c>
      <c r="H88" s="13">
        <v>900</v>
      </c>
      <c r="I88" s="13">
        <v>2969142.5</v>
      </c>
      <c r="J88" s="13">
        <f t="shared" si="4"/>
        <v>6224149.79</v>
      </c>
    </row>
    <row r="89" spans="1:10" x14ac:dyDescent="0.25">
      <c r="A89" s="8">
        <v>46281</v>
      </c>
      <c r="C89" s="13">
        <v>30937.74</v>
      </c>
      <c r="D89" s="13">
        <v>0</v>
      </c>
      <c r="E89" s="13">
        <v>2025383.5</v>
      </c>
      <c r="F89" s="13">
        <v>0</v>
      </c>
      <c r="G89" s="13">
        <v>1030.75</v>
      </c>
      <c r="H89" s="13">
        <v>2850</v>
      </c>
      <c r="I89" s="13">
        <v>2922242.76</v>
      </c>
      <c r="J89" s="13">
        <f t="shared" si="4"/>
        <v>4982444.75</v>
      </c>
    </row>
    <row r="90" spans="1:10" x14ac:dyDescent="0.25">
      <c r="A90" s="8">
        <v>46282</v>
      </c>
      <c r="C90" s="13">
        <v>30761.17</v>
      </c>
      <c r="D90" s="13">
        <v>0</v>
      </c>
      <c r="E90" s="13">
        <v>5371152</v>
      </c>
      <c r="F90" s="13">
        <v>0</v>
      </c>
      <c r="G90" s="13">
        <v>1004.43</v>
      </c>
      <c r="H90" s="13">
        <v>1575</v>
      </c>
      <c r="I90" s="13">
        <v>2474113.09</v>
      </c>
      <c r="J90" s="13">
        <f t="shared" si="4"/>
        <v>7878605.6900000004</v>
      </c>
    </row>
    <row r="91" spans="1:10" x14ac:dyDescent="0.25">
      <c r="A91" s="8">
        <v>46283</v>
      </c>
      <c r="C91" s="13">
        <v>0</v>
      </c>
      <c r="D91" s="13">
        <v>0</v>
      </c>
      <c r="E91" s="13">
        <v>250</v>
      </c>
      <c r="F91" s="13">
        <v>0</v>
      </c>
      <c r="G91" s="13">
        <v>2318.14</v>
      </c>
      <c r="H91" s="13">
        <v>1875</v>
      </c>
      <c r="I91" s="13">
        <v>137514.31</v>
      </c>
      <c r="J91" s="13">
        <f t="shared" si="4"/>
        <v>141957.45000000001</v>
      </c>
    </row>
    <row r="92" spans="1:10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f t="shared" si="4"/>
        <v>0</v>
      </c>
    </row>
    <row r="93" spans="1:10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f t="shared" si="4"/>
        <v>0</v>
      </c>
    </row>
    <row r="94" spans="1:10" x14ac:dyDescent="0.25">
      <c r="A94" s="8">
        <v>46286</v>
      </c>
      <c r="C94" s="13">
        <v>319.58999999999997</v>
      </c>
      <c r="D94" s="13">
        <v>0</v>
      </c>
      <c r="E94" s="13">
        <v>791887</v>
      </c>
      <c r="F94" s="13">
        <v>0</v>
      </c>
      <c r="G94" s="13">
        <v>0</v>
      </c>
      <c r="H94" s="13">
        <v>1650</v>
      </c>
      <c r="I94" s="13">
        <v>18972.62</v>
      </c>
      <c r="J94" s="13">
        <f t="shared" si="4"/>
        <v>812829.21</v>
      </c>
    </row>
    <row r="95" spans="1:10" x14ac:dyDescent="0.25">
      <c r="A95" s="8">
        <v>46287</v>
      </c>
      <c r="C95" s="13">
        <v>1649.59</v>
      </c>
      <c r="D95" s="13">
        <v>0</v>
      </c>
      <c r="E95" s="13">
        <v>2817217.5</v>
      </c>
      <c r="F95" s="13">
        <v>0</v>
      </c>
      <c r="G95" s="13">
        <v>0</v>
      </c>
      <c r="H95" s="13">
        <v>3525</v>
      </c>
      <c r="I95" s="13">
        <v>9804.36</v>
      </c>
      <c r="J95" s="13">
        <f t="shared" si="4"/>
        <v>2832196.45</v>
      </c>
    </row>
    <row r="96" spans="1:10" x14ac:dyDescent="0.25">
      <c r="A96" s="8">
        <v>46288</v>
      </c>
      <c r="C96" s="13">
        <v>18758.580000000002</v>
      </c>
      <c r="D96" s="13">
        <v>0</v>
      </c>
      <c r="E96" s="13">
        <v>2553264</v>
      </c>
      <c r="F96" s="13">
        <v>0</v>
      </c>
      <c r="G96" s="13">
        <v>0</v>
      </c>
      <c r="H96" s="13">
        <v>5550</v>
      </c>
      <c r="I96" s="13">
        <v>26259.040000000001</v>
      </c>
      <c r="J96" s="13">
        <f t="shared" si="4"/>
        <v>2603831.62</v>
      </c>
    </row>
    <row r="97" spans="1:10" x14ac:dyDescent="0.25">
      <c r="A97" s="8">
        <v>46289</v>
      </c>
      <c r="C97" s="13">
        <v>976.1</v>
      </c>
      <c r="D97" s="13">
        <v>0</v>
      </c>
      <c r="E97" s="13">
        <v>616439.5</v>
      </c>
      <c r="F97" s="13">
        <v>0</v>
      </c>
      <c r="G97" s="13">
        <v>0</v>
      </c>
      <c r="H97" s="13">
        <v>2475</v>
      </c>
      <c r="I97" s="13">
        <v>13174.88</v>
      </c>
      <c r="J97" s="13">
        <f t="shared" si="4"/>
        <v>633065.48</v>
      </c>
    </row>
    <row r="98" spans="1:10" x14ac:dyDescent="0.25">
      <c r="A98" s="8">
        <v>46290</v>
      </c>
      <c r="C98" s="13">
        <v>2050.5300000000002</v>
      </c>
      <c r="D98" s="13">
        <v>0</v>
      </c>
      <c r="E98" s="13">
        <v>87835.5</v>
      </c>
      <c r="F98" s="13">
        <v>0</v>
      </c>
      <c r="G98" s="13">
        <v>895.93</v>
      </c>
      <c r="H98" s="13">
        <v>1425</v>
      </c>
      <c r="I98" s="13">
        <v>6976.93</v>
      </c>
      <c r="J98" s="13">
        <f t="shared" si="4"/>
        <v>99183.89</v>
      </c>
    </row>
    <row r="99" spans="1:10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f t="shared" si="4"/>
        <v>0</v>
      </c>
    </row>
    <row r="100" spans="1:10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f t="shared" si="4"/>
        <v>0</v>
      </c>
    </row>
    <row r="101" spans="1:10" x14ac:dyDescent="0.25">
      <c r="A101" s="8">
        <v>46293</v>
      </c>
      <c r="C101" s="13">
        <v>727.27</v>
      </c>
      <c r="D101" s="13">
        <v>0</v>
      </c>
      <c r="E101" s="13">
        <v>8715829.5</v>
      </c>
      <c r="F101" s="13">
        <v>0</v>
      </c>
      <c r="G101" s="13">
        <v>0</v>
      </c>
      <c r="H101" s="13">
        <v>1425</v>
      </c>
      <c r="I101" s="13">
        <v>1919.7</v>
      </c>
      <c r="J101" s="13">
        <f t="shared" si="4"/>
        <v>8719901.4700000007</v>
      </c>
    </row>
    <row r="102" spans="1:10" x14ac:dyDescent="0.25">
      <c r="A102" s="8">
        <v>46294</v>
      </c>
      <c r="C102" s="13">
        <v>17171.73</v>
      </c>
      <c r="D102" s="13">
        <v>0</v>
      </c>
      <c r="E102" s="13">
        <v>3168052.52</v>
      </c>
      <c r="F102" s="13">
        <v>0</v>
      </c>
      <c r="G102" s="13">
        <v>0</v>
      </c>
      <c r="H102" s="13">
        <v>1275</v>
      </c>
      <c r="I102" s="13">
        <v>2016.32</v>
      </c>
      <c r="J102" s="13">
        <f t="shared" si="4"/>
        <v>3188515.57</v>
      </c>
    </row>
    <row r="103" spans="1:10" x14ac:dyDescent="0.25">
      <c r="A103" s="10">
        <v>46295</v>
      </c>
      <c r="C103" s="13">
        <v>1650</v>
      </c>
      <c r="D103" s="13">
        <v>0</v>
      </c>
      <c r="E103" s="13">
        <v>2112745.5</v>
      </c>
      <c r="F103" s="13">
        <v>0</v>
      </c>
      <c r="G103" s="13">
        <v>0</v>
      </c>
      <c r="H103" s="13">
        <v>1650</v>
      </c>
      <c r="I103" s="13">
        <v>0</v>
      </c>
      <c r="J103" s="13">
        <f t="shared" si="4"/>
        <v>2116045.5</v>
      </c>
    </row>
    <row r="104" spans="1:10" x14ac:dyDescent="0.25">
      <c r="C104" s="14">
        <f t="shared" ref="C104:J104" si="5">ROUND(SUM(C74:C103),2)</f>
        <v>159559.54999999999</v>
      </c>
      <c r="D104" s="14">
        <f t="shared" si="5"/>
        <v>0</v>
      </c>
      <c r="E104" s="14">
        <f t="shared" si="5"/>
        <v>54039820.390000001</v>
      </c>
      <c r="F104" s="14">
        <f t="shared" si="5"/>
        <v>0</v>
      </c>
      <c r="G104" s="14">
        <f t="shared" si="5"/>
        <v>18874.18</v>
      </c>
      <c r="H104" s="14">
        <f t="shared" si="5"/>
        <v>40875</v>
      </c>
      <c r="I104" s="14">
        <f t="shared" si="5"/>
        <v>14722137.76</v>
      </c>
      <c r="J104" s="14">
        <f t="shared" si="5"/>
        <v>68981266.879999995</v>
      </c>
    </row>
    <row r="106" spans="1:10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f t="shared" ref="J106:J136" si="6">ROUND(SUM(C106:I106),2)</f>
        <v>0</v>
      </c>
    </row>
    <row r="107" spans="1:10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f t="shared" si="6"/>
        <v>0</v>
      </c>
    </row>
    <row r="108" spans="1:10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f t="shared" si="6"/>
        <v>0</v>
      </c>
    </row>
    <row r="109" spans="1:10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f t="shared" si="6"/>
        <v>0</v>
      </c>
    </row>
    <row r="110" spans="1:10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f t="shared" si="6"/>
        <v>0</v>
      </c>
    </row>
    <row r="111" spans="1:10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f t="shared" si="6"/>
        <v>0</v>
      </c>
    </row>
    <row r="112" spans="1:10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f t="shared" si="6"/>
        <v>0</v>
      </c>
    </row>
    <row r="113" spans="1:10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f t="shared" si="6"/>
        <v>0</v>
      </c>
    </row>
    <row r="114" spans="1:10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f t="shared" si="6"/>
        <v>0</v>
      </c>
    </row>
    <row r="115" spans="1:10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f t="shared" si="6"/>
        <v>0</v>
      </c>
    </row>
    <row r="116" spans="1:10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f t="shared" si="6"/>
        <v>0</v>
      </c>
    </row>
    <row r="117" spans="1:10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f t="shared" si="6"/>
        <v>0</v>
      </c>
    </row>
    <row r="118" spans="1:10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f t="shared" si="6"/>
        <v>0</v>
      </c>
    </row>
    <row r="119" spans="1:10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f t="shared" si="6"/>
        <v>0</v>
      </c>
    </row>
    <row r="120" spans="1:10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f t="shared" si="6"/>
        <v>0</v>
      </c>
    </row>
    <row r="121" spans="1:10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f t="shared" si="6"/>
        <v>0</v>
      </c>
    </row>
    <row r="122" spans="1:10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f t="shared" si="6"/>
        <v>0</v>
      </c>
    </row>
    <row r="123" spans="1:10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f t="shared" si="6"/>
        <v>0</v>
      </c>
    </row>
    <row r="124" spans="1:10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f t="shared" si="6"/>
        <v>0</v>
      </c>
    </row>
    <row r="125" spans="1:10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f t="shared" si="6"/>
        <v>0</v>
      </c>
    </row>
    <row r="126" spans="1:10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f t="shared" si="6"/>
        <v>0</v>
      </c>
    </row>
    <row r="127" spans="1:10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f t="shared" si="6"/>
        <v>0</v>
      </c>
    </row>
    <row r="128" spans="1:10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f t="shared" si="6"/>
        <v>0</v>
      </c>
    </row>
    <row r="129" spans="1:10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f t="shared" si="6"/>
        <v>0</v>
      </c>
    </row>
    <row r="130" spans="1:10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f t="shared" si="6"/>
        <v>0</v>
      </c>
    </row>
    <row r="131" spans="1:10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f t="shared" si="6"/>
        <v>0</v>
      </c>
    </row>
    <row r="132" spans="1:10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f t="shared" si="6"/>
        <v>0</v>
      </c>
    </row>
    <row r="133" spans="1:10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f t="shared" si="6"/>
        <v>0</v>
      </c>
    </row>
    <row r="134" spans="1:10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f t="shared" si="6"/>
        <v>0</v>
      </c>
    </row>
    <row r="135" spans="1:10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f t="shared" si="6"/>
        <v>0</v>
      </c>
    </row>
    <row r="136" spans="1:10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f t="shared" si="6"/>
        <v>0</v>
      </c>
    </row>
    <row r="137" spans="1:10" x14ac:dyDescent="0.25">
      <c r="C137" s="14">
        <f t="shared" ref="C137:J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  <c r="J137" s="14">
        <f t="shared" si="7"/>
        <v>0</v>
      </c>
    </row>
    <row r="139" spans="1:10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f t="shared" ref="J139:J168" si="8">ROUND(SUM(C139:I139),2)</f>
        <v>0</v>
      </c>
    </row>
    <row r="140" spans="1:10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f t="shared" si="8"/>
        <v>0</v>
      </c>
    </row>
    <row r="141" spans="1:10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f t="shared" si="8"/>
        <v>0</v>
      </c>
    </row>
    <row r="142" spans="1:10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f t="shared" si="8"/>
        <v>0</v>
      </c>
    </row>
    <row r="143" spans="1:10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f t="shared" si="8"/>
        <v>0</v>
      </c>
    </row>
    <row r="144" spans="1:10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f t="shared" si="8"/>
        <v>0</v>
      </c>
    </row>
    <row r="145" spans="1:10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f t="shared" si="8"/>
        <v>0</v>
      </c>
    </row>
    <row r="146" spans="1:10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f t="shared" si="8"/>
        <v>0</v>
      </c>
    </row>
    <row r="147" spans="1:10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f t="shared" si="8"/>
        <v>0</v>
      </c>
    </row>
    <row r="148" spans="1:10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f t="shared" si="8"/>
        <v>0</v>
      </c>
    </row>
    <row r="149" spans="1:10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f t="shared" si="8"/>
        <v>0</v>
      </c>
    </row>
    <row r="150" spans="1:10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f t="shared" si="8"/>
        <v>0</v>
      </c>
    </row>
    <row r="151" spans="1:10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f t="shared" si="8"/>
        <v>0</v>
      </c>
    </row>
    <row r="152" spans="1:10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f t="shared" si="8"/>
        <v>0</v>
      </c>
    </row>
    <row r="153" spans="1:10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f t="shared" si="8"/>
        <v>0</v>
      </c>
    </row>
    <row r="154" spans="1:10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f t="shared" si="8"/>
        <v>0</v>
      </c>
    </row>
    <row r="155" spans="1:10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f t="shared" si="8"/>
        <v>0</v>
      </c>
    </row>
    <row r="156" spans="1:10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f t="shared" si="8"/>
        <v>0</v>
      </c>
    </row>
    <row r="157" spans="1:10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f t="shared" si="8"/>
        <v>0</v>
      </c>
    </row>
    <row r="158" spans="1:10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f t="shared" si="8"/>
        <v>0</v>
      </c>
    </row>
    <row r="159" spans="1:10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f t="shared" si="8"/>
        <v>0</v>
      </c>
    </row>
    <row r="160" spans="1:10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f t="shared" si="8"/>
        <v>0</v>
      </c>
    </row>
    <row r="161" spans="1:10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f t="shared" si="8"/>
        <v>0</v>
      </c>
    </row>
    <row r="162" spans="1:10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f t="shared" si="8"/>
        <v>0</v>
      </c>
    </row>
    <row r="163" spans="1:10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f t="shared" si="8"/>
        <v>0</v>
      </c>
    </row>
    <row r="164" spans="1:10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f t="shared" si="8"/>
        <v>0</v>
      </c>
    </row>
    <row r="165" spans="1:10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f t="shared" si="8"/>
        <v>0</v>
      </c>
    </row>
    <row r="166" spans="1:10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f t="shared" si="8"/>
        <v>0</v>
      </c>
    </row>
    <row r="167" spans="1:10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f t="shared" si="8"/>
        <v>0</v>
      </c>
    </row>
    <row r="168" spans="1:10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f t="shared" si="8"/>
        <v>0</v>
      </c>
    </row>
    <row r="169" spans="1:10" x14ac:dyDescent="0.25">
      <c r="C169" s="14">
        <f t="shared" ref="C169:J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  <c r="J169" s="14">
        <f t="shared" si="9"/>
        <v>0</v>
      </c>
    </row>
    <row r="171" spans="1:10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f t="shared" ref="J171:J201" si="10">ROUND(SUM(C171:I171),2)</f>
        <v>0</v>
      </c>
    </row>
    <row r="172" spans="1:10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f t="shared" si="10"/>
        <v>0</v>
      </c>
    </row>
    <row r="173" spans="1:10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f t="shared" si="10"/>
        <v>0</v>
      </c>
    </row>
    <row r="174" spans="1:10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f t="shared" si="10"/>
        <v>0</v>
      </c>
    </row>
    <row r="175" spans="1:10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f t="shared" si="10"/>
        <v>0</v>
      </c>
    </row>
    <row r="176" spans="1:10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f t="shared" si="10"/>
        <v>0</v>
      </c>
    </row>
    <row r="177" spans="1:10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f t="shared" si="10"/>
        <v>0</v>
      </c>
    </row>
    <row r="178" spans="1:10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f t="shared" si="10"/>
        <v>0</v>
      </c>
    </row>
    <row r="179" spans="1:10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f t="shared" si="10"/>
        <v>0</v>
      </c>
    </row>
    <row r="180" spans="1:10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f t="shared" si="10"/>
        <v>0</v>
      </c>
    </row>
    <row r="181" spans="1:10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f t="shared" si="10"/>
        <v>0</v>
      </c>
    </row>
    <row r="182" spans="1:10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f t="shared" si="10"/>
        <v>0</v>
      </c>
    </row>
    <row r="183" spans="1:10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f t="shared" si="10"/>
        <v>0</v>
      </c>
    </row>
    <row r="184" spans="1:10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f t="shared" si="10"/>
        <v>0</v>
      </c>
    </row>
    <row r="185" spans="1:10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f t="shared" si="10"/>
        <v>0</v>
      </c>
    </row>
    <row r="186" spans="1:10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f t="shared" si="10"/>
        <v>0</v>
      </c>
    </row>
    <row r="187" spans="1:10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f t="shared" si="10"/>
        <v>0</v>
      </c>
    </row>
    <row r="188" spans="1:10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f t="shared" si="10"/>
        <v>0</v>
      </c>
    </row>
    <row r="189" spans="1:10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f t="shared" si="10"/>
        <v>0</v>
      </c>
    </row>
    <row r="190" spans="1:10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f t="shared" si="10"/>
        <v>0</v>
      </c>
    </row>
    <row r="191" spans="1:10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f t="shared" si="10"/>
        <v>0</v>
      </c>
    </row>
    <row r="192" spans="1:10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f t="shared" si="10"/>
        <v>0</v>
      </c>
    </row>
    <row r="193" spans="1:10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f t="shared" si="10"/>
        <v>0</v>
      </c>
    </row>
    <row r="194" spans="1:10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f t="shared" si="10"/>
        <v>0</v>
      </c>
    </row>
    <row r="195" spans="1:10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f t="shared" si="10"/>
        <v>0</v>
      </c>
    </row>
    <row r="196" spans="1:10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f t="shared" si="10"/>
        <v>0</v>
      </c>
    </row>
    <row r="197" spans="1:10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f t="shared" si="10"/>
        <v>0</v>
      </c>
    </row>
    <row r="198" spans="1:10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f t="shared" si="10"/>
        <v>0</v>
      </c>
    </row>
    <row r="199" spans="1:10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f t="shared" si="10"/>
        <v>0</v>
      </c>
    </row>
    <row r="200" spans="1:10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f t="shared" si="10"/>
        <v>0</v>
      </c>
    </row>
    <row r="201" spans="1:10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f t="shared" si="10"/>
        <v>0</v>
      </c>
    </row>
    <row r="202" spans="1:10" x14ac:dyDescent="0.25">
      <c r="C202" s="14">
        <f t="shared" ref="C202:J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  <c r="J202" s="14">
        <f t="shared" si="11"/>
        <v>0</v>
      </c>
    </row>
    <row r="204" spans="1:10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f t="shared" ref="J204:J234" si="12">ROUND(SUM(C204:I204),2)</f>
        <v>0</v>
      </c>
    </row>
    <row r="205" spans="1:10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f t="shared" si="12"/>
        <v>0</v>
      </c>
    </row>
    <row r="206" spans="1:10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f t="shared" si="12"/>
        <v>0</v>
      </c>
    </row>
    <row r="207" spans="1:10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f t="shared" si="12"/>
        <v>0</v>
      </c>
    </row>
    <row r="208" spans="1:10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f t="shared" si="12"/>
        <v>0</v>
      </c>
    </row>
    <row r="209" spans="1:10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f t="shared" si="12"/>
        <v>0</v>
      </c>
    </row>
    <row r="210" spans="1:10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f t="shared" si="12"/>
        <v>0</v>
      </c>
    </row>
    <row r="211" spans="1:10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f t="shared" si="12"/>
        <v>0</v>
      </c>
    </row>
    <row r="212" spans="1:10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f t="shared" si="12"/>
        <v>0</v>
      </c>
    </row>
    <row r="213" spans="1:10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f t="shared" si="12"/>
        <v>0</v>
      </c>
    </row>
    <row r="214" spans="1:10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f t="shared" si="12"/>
        <v>0</v>
      </c>
    </row>
    <row r="215" spans="1:10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f t="shared" si="12"/>
        <v>0</v>
      </c>
    </row>
    <row r="216" spans="1:10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f t="shared" si="12"/>
        <v>0</v>
      </c>
    </row>
    <row r="217" spans="1:10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f t="shared" si="12"/>
        <v>0</v>
      </c>
    </row>
    <row r="218" spans="1:10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f t="shared" si="12"/>
        <v>0</v>
      </c>
    </row>
    <row r="219" spans="1:10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f t="shared" si="12"/>
        <v>0</v>
      </c>
    </row>
    <row r="220" spans="1:10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f t="shared" si="12"/>
        <v>0</v>
      </c>
    </row>
    <row r="221" spans="1:10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f t="shared" si="12"/>
        <v>0</v>
      </c>
    </row>
    <row r="222" spans="1:10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f t="shared" si="12"/>
        <v>0</v>
      </c>
    </row>
    <row r="223" spans="1:10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f t="shared" si="12"/>
        <v>0</v>
      </c>
    </row>
    <row r="224" spans="1:10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f t="shared" si="12"/>
        <v>0</v>
      </c>
    </row>
    <row r="225" spans="1:10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f t="shared" si="12"/>
        <v>0</v>
      </c>
    </row>
    <row r="226" spans="1:10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f t="shared" si="12"/>
        <v>0</v>
      </c>
    </row>
    <row r="227" spans="1:10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f t="shared" si="12"/>
        <v>0</v>
      </c>
    </row>
    <row r="228" spans="1:10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f t="shared" si="12"/>
        <v>0</v>
      </c>
    </row>
    <row r="229" spans="1:10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f t="shared" si="12"/>
        <v>0</v>
      </c>
    </row>
    <row r="230" spans="1:10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f t="shared" si="12"/>
        <v>0</v>
      </c>
    </row>
    <row r="231" spans="1:10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f t="shared" si="12"/>
        <v>0</v>
      </c>
    </row>
    <row r="232" spans="1:10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f t="shared" si="12"/>
        <v>0</v>
      </c>
    </row>
    <row r="233" spans="1:10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f t="shared" si="12"/>
        <v>0</v>
      </c>
    </row>
    <row r="234" spans="1:10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f t="shared" si="12"/>
        <v>0</v>
      </c>
    </row>
    <row r="235" spans="1:10" x14ac:dyDescent="0.25">
      <c r="C235" s="14">
        <f t="shared" ref="C235:J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  <c r="J235" s="14">
        <f t="shared" si="13"/>
        <v>0</v>
      </c>
    </row>
    <row r="237" spans="1:10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f t="shared" ref="J237:J264" si="14">ROUND(SUM(C237:I237),2)</f>
        <v>0</v>
      </c>
    </row>
    <row r="238" spans="1:10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f t="shared" si="14"/>
        <v>0</v>
      </c>
    </row>
    <row r="239" spans="1:10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f t="shared" si="14"/>
        <v>0</v>
      </c>
    </row>
    <row r="240" spans="1:10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f t="shared" si="14"/>
        <v>0</v>
      </c>
    </row>
    <row r="241" spans="1:10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f t="shared" si="14"/>
        <v>0</v>
      </c>
    </row>
    <row r="242" spans="1:10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f t="shared" si="14"/>
        <v>0</v>
      </c>
    </row>
    <row r="243" spans="1:10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f t="shared" si="14"/>
        <v>0</v>
      </c>
    </row>
    <row r="244" spans="1:10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f t="shared" si="14"/>
        <v>0</v>
      </c>
    </row>
    <row r="245" spans="1:10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f t="shared" si="14"/>
        <v>0</v>
      </c>
    </row>
    <row r="246" spans="1:10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f t="shared" si="14"/>
        <v>0</v>
      </c>
    </row>
    <row r="247" spans="1:10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f t="shared" si="14"/>
        <v>0</v>
      </c>
    </row>
    <row r="248" spans="1:10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f t="shared" si="14"/>
        <v>0</v>
      </c>
    </row>
    <row r="249" spans="1:10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f t="shared" si="14"/>
        <v>0</v>
      </c>
    </row>
    <row r="250" spans="1:10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f t="shared" si="14"/>
        <v>0</v>
      </c>
    </row>
    <row r="251" spans="1:10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f t="shared" si="14"/>
        <v>0</v>
      </c>
    </row>
    <row r="252" spans="1:10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f t="shared" si="14"/>
        <v>0</v>
      </c>
    </row>
    <row r="253" spans="1:10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f t="shared" si="14"/>
        <v>0</v>
      </c>
    </row>
    <row r="254" spans="1:10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f t="shared" si="14"/>
        <v>0</v>
      </c>
    </row>
    <row r="255" spans="1:10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f t="shared" si="14"/>
        <v>0</v>
      </c>
    </row>
    <row r="256" spans="1:10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f t="shared" si="14"/>
        <v>0</v>
      </c>
    </row>
    <row r="257" spans="1:10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f t="shared" si="14"/>
        <v>0</v>
      </c>
    </row>
    <row r="258" spans="1:10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f t="shared" si="14"/>
        <v>0</v>
      </c>
    </row>
    <row r="259" spans="1:10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f t="shared" si="14"/>
        <v>0</v>
      </c>
    </row>
    <row r="260" spans="1:10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f t="shared" si="14"/>
        <v>0</v>
      </c>
    </row>
    <row r="261" spans="1:10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f t="shared" si="14"/>
        <v>0</v>
      </c>
    </row>
    <row r="262" spans="1:10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f t="shared" si="14"/>
        <v>0</v>
      </c>
    </row>
    <row r="263" spans="1:10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f t="shared" si="14"/>
        <v>0</v>
      </c>
    </row>
    <row r="264" spans="1:10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f t="shared" si="14"/>
        <v>0</v>
      </c>
    </row>
    <row r="265" spans="1:10" x14ac:dyDescent="0.25">
      <c r="C265" s="14">
        <f t="shared" ref="C265:J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  <c r="J265" s="14">
        <f t="shared" si="15"/>
        <v>0</v>
      </c>
    </row>
    <row r="267" spans="1:10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f t="shared" ref="J267:J297" si="16">ROUND(SUM(C267:I267),2)</f>
        <v>0</v>
      </c>
    </row>
    <row r="268" spans="1:10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f t="shared" si="16"/>
        <v>0</v>
      </c>
    </row>
    <row r="269" spans="1:10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f t="shared" si="16"/>
        <v>0</v>
      </c>
    </row>
    <row r="270" spans="1:10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f t="shared" si="16"/>
        <v>0</v>
      </c>
    </row>
    <row r="271" spans="1:10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f t="shared" si="16"/>
        <v>0</v>
      </c>
    </row>
    <row r="272" spans="1:10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f t="shared" si="16"/>
        <v>0</v>
      </c>
    </row>
    <row r="273" spans="1:10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f t="shared" si="16"/>
        <v>0</v>
      </c>
    </row>
    <row r="274" spans="1:10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f t="shared" si="16"/>
        <v>0</v>
      </c>
    </row>
    <row r="275" spans="1:10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f t="shared" si="16"/>
        <v>0</v>
      </c>
    </row>
    <row r="276" spans="1:10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f t="shared" si="16"/>
        <v>0</v>
      </c>
    </row>
    <row r="277" spans="1:10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f t="shared" si="16"/>
        <v>0</v>
      </c>
    </row>
    <row r="278" spans="1:10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f t="shared" si="16"/>
        <v>0</v>
      </c>
    </row>
    <row r="279" spans="1:10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f t="shared" si="16"/>
        <v>0</v>
      </c>
    </row>
    <row r="280" spans="1:10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f t="shared" si="16"/>
        <v>0</v>
      </c>
    </row>
    <row r="281" spans="1:10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f t="shared" si="16"/>
        <v>0</v>
      </c>
    </row>
    <row r="282" spans="1:10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f t="shared" si="16"/>
        <v>0</v>
      </c>
    </row>
    <row r="283" spans="1:10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f t="shared" si="16"/>
        <v>0</v>
      </c>
    </row>
    <row r="284" spans="1:10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f t="shared" si="16"/>
        <v>0</v>
      </c>
    </row>
    <row r="285" spans="1:10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f t="shared" si="16"/>
        <v>0</v>
      </c>
    </row>
    <row r="286" spans="1:10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f t="shared" si="16"/>
        <v>0</v>
      </c>
    </row>
    <row r="287" spans="1:10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f t="shared" si="16"/>
        <v>0</v>
      </c>
    </row>
    <row r="288" spans="1:10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f t="shared" si="16"/>
        <v>0</v>
      </c>
    </row>
    <row r="289" spans="1:10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f t="shared" si="16"/>
        <v>0</v>
      </c>
    </row>
    <row r="290" spans="1:10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f t="shared" si="16"/>
        <v>0</v>
      </c>
    </row>
    <row r="291" spans="1:10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f t="shared" si="16"/>
        <v>0</v>
      </c>
    </row>
    <row r="292" spans="1:10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f t="shared" si="16"/>
        <v>0</v>
      </c>
    </row>
    <row r="293" spans="1:10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f t="shared" si="16"/>
        <v>0</v>
      </c>
    </row>
    <row r="294" spans="1:10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f t="shared" si="16"/>
        <v>0</v>
      </c>
    </row>
    <row r="295" spans="1:10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f t="shared" si="16"/>
        <v>0</v>
      </c>
    </row>
    <row r="296" spans="1:10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f t="shared" si="16"/>
        <v>0</v>
      </c>
    </row>
    <row r="297" spans="1:10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f t="shared" si="16"/>
        <v>0</v>
      </c>
    </row>
    <row r="298" spans="1:10" x14ac:dyDescent="0.25">
      <c r="C298" s="14">
        <f t="shared" ref="C298:J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  <c r="J298" s="14">
        <f t="shared" si="17"/>
        <v>0</v>
      </c>
    </row>
    <row r="300" spans="1:10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f t="shared" ref="J300:J329" si="18">ROUND(SUM(C300:I300),2)</f>
        <v>0</v>
      </c>
    </row>
    <row r="301" spans="1:10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f t="shared" si="18"/>
        <v>0</v>
      </c>
    </row>
    <row r="302" spans="1:10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f t="shared" si="18"/>
        <v>0</v>
      </c>
    </row>
    <row r="303" spans="1:10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f t="shared" si="18"/>
        <v>0</v>
      </c>
    </row>
    <row r="304" spans="1:10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f t="shared" si="18"/>
        <v>0</v>
      </c>
    </row>
    <row r="305" spans="1:10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f t="shared" si="18"/>
        <v>0</v>
      </c>
    </row>
    <row r="306" spans="1:10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f t="shared" si="18"/>
        <v>0</v>
      </c>
    </row>
    <row r="307" spans="1:10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f t="shared" si="18"/>
        <v>0</v>
      </c>
    </row>
    <row r="308" spans="1:10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f t="shared" si="18"/>
        <v>0</v>
      </c>
    </row>
    <row r="309" spans="1:10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f t="shared" si="18"/>
        <v>0</v>
      </c>
    </row>
    <row r="310" spans="1:10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f t="shared" si="18"/>
        <v>0</v>
      </c>
    </row>
    <row r="311" spans="1:10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f t="shared" si="18"/>
        <v>0</v>
      </c>
    </row>
    <row r="312" spans="1:10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f t="shared" si="18"/>
        <v>0</v>
      </c>
    </row>
    <row r="313" spans="1:10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f t="shared" si="18"/>
        <v>0</v>
      </c>
    </row>
    <row r="314" spans="1:10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f t="shared" si="18"/>
        <v>0</v>
      </c>
    </row>
    <row r="315" spans="1:10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f t="shared" si="18"/>
        <v>0</v>
      </c>
    </row>
    <row r="316" spans="1:10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f t="shared" si="18"/>
        <v>0</v>
      </c>
    </row>
    <row r="317" spans="1:10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f t="shared" si="18"/>
        <v>0</v>
      </c>
    </row>
    <row r="318" spans="1:10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f t="shared" si="18"/>
        <v>0</v>
      </c>
    </row>
    <row r="319" spans="1:10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f t="shared" si="18"/>
        <v>0</v>
      </c>
    </row>
    <row r="320" spans="1:10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f t="shared" si="18"/>
        <v>0</v>
      </c>
    </row>
    <row r="321" spans="1:10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f t="shared" si="18"/>
        <v>0</v>
      </c>
    </row>
    <row r="322" spans="1:10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f t="shared" si="18"/>
        <v>0</v>
      </c>
    </row>
    <row r="323" spans="1:10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f t="shared" si="18"/>
        <v>0</v>
      </c>
    </row>
    <row r="324" spans="1:10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f t="shared" si="18"/>
        <v>0</v>
      </c>
    </row>
    <row r="325" spans="1:10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f t="shared" si="18"/>
        <v>0</v>
      </c>
    </row>
    <row r="326" spans="1:10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f t="shared" si="18"/>
        <v>0</v>
      </c>
    </row>
    <row r="327" spans="1:10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f t="shared" si="18"/>
        <v>0</v>
      </c>
    </row>
    <row r="328" spans="1:10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f t="shared" si="18"/>
        <v>0</v>
      </c>
    </row>
    <row r="329" spans="1:10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f t="shared" si="18"/>
        <v>0</v>
      </c>
    </row>
    <row r="330" spans="1:10" x14ac:dyDescent="0.25">
      <c r="C330" s="14">
        <f t="shared" ref="C330:J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  <c r="J330" s="14">
        <f t="shared" si="19"/>
        <v>0</v>
      </c>
    </row>
    <row r="332" spans="1:10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f t="shared" ref="J332:J362" si="20">ROUND(SUM(C332:I332),2)</f>
        <v>0</v>
      </c>
    </row>
    <row r="333" spans="1:10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f t="shared" si="20"/>
        <v>0</v>
      </c>
    </row>
    <row r="334" spans="1:10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f t="shared" si="20"/>
        <v>0</v>
      </c>
    </row>
    <row r="335" spans="1:10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f t="shared" si="20"/>
        <v>0</v>
      </c>
    </row>
    <row r="336" spans="1:10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f t="shared" si="20"/>
        <v>0</v>
      </c>
    </row>
    <row r="337" spans="1:10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f t="shared" si="20"/>
        <v>0</v>
      </c>
    </row>
    <row r="338" spans="1:10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f t="shared" si="20"/>
        <v>0</v>
      </c>
    </row>
    <row r="339" spans="1:10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f t="shared" si="20"/>
        <v>0</v>
      </c>
    </row>
    <row r="340" spans="1:10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f t="shared" si="20"/>
        <v>0</v>
      </c>
    </row>
    <row r="341" spans="1:10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f t="shared" si="20"/>
        <v>0</v>
      </c>
    </row>
    <row r="342" spans="1:10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f t="shared" si="20"/>
        <v>0</v>
      </c>
    </row>
    <row r="343" spans="1:10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f t="shared" si="20"/>
        <v>0</v>
      </c>
    </row>
    <row r="344" spans="1:10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f t="shared" si="20"/>
        <v>0</v>
      </c>
    </row>
    <row r="345" spans="1:10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f t="shared" si="20"/>
        <v>0</v>
      </c>
    </row>
    <row r="346" spans="1:10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f t="shared" si="20"/>
        <v>0</v>
      </c>
    </row>
    <row r="347" spans="1:10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f t="shared" si="20"/>
        <v>0</v>
      </c>
    </row>
    <row r="348" spans="1:10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f t="shared" si="20"/>
        <v>0</v>
      </c>
    </row>
    <row r="349" spans="1:10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f t="shared" si="20"/>
        <v>0</v>
      </c>
    </row>
    <row r="350" spans="1:10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f t="shared" si="20"/>
        <v>0</v>
      </c>
    </row>
    <row r="351" spans="1:10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f t="shared" si="20"/>
        <v>0</v>
      </c>
    </row>
    <row r="352" spans="1:10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f t="shared" si="20"/>
        <v>0</v>
      </c>
    </row>
    <row r="353" spans="1:10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f t="shared" si="20"/>
        <v>0</v>
      </c>
    </row>
    <row r="354" spans="1:10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f t="shared" si="20"/>
        <v>0</v>
      </c>
    </row>
    <row r="355" spans="1:10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f t="shared" si="20"/>
        <v>0</v>
      </c>
    </row>
    <row r="356" spans="1:10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f t="shared" si="20"/>
        <v>0</v>
      </c>
    </row>
    <row r="357" spans="1:10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f t="shared" si="20"/>
        <v>0</v>
      </c>
    </row>
    <row r="358" spans="1:10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f t="shared" si="20"/>
        <v>0</v>
      </c>
    </row>
    <row r="359" spans="1:10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f t="shared" si="20"/>
        <v>0</v>
      </c>
    </row>
    <row r="360" spans="1:10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f t="shared" si="20"/>
        <v>0</v>
      </c>
    </row>
    <row r="361" spans="1:10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f t="shared" si="20"/>
        <v>0</v>
      </c>
    </row>
    <row r="362" spans="1:10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f t="shared" si="20"/>
        <v>0</v>
      </c>
    </row>
    <row r="363" spans="1:10" x14ac:dyDescent="0.25">
      <c r="C363" s="14">
        <f t="shared" ref="C363:J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  <c r="J363" s="14">
        <f t="shared" si="21"/>
        <v>0</v>
      </c>
    </row>
    <row r="365" spans="1:10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f t="shared" ref="J365:J394" si="22">ROUND(SUM(C365:I365),2)</f>
        <v>0</v>
      </c>
    </row>
    <row r="366" spans="1:10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f t="shared" si="22"/>
        <v>0</v>
      </c>
    </row>
    <row r="367" spans="1:10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f t="shared" si="22"/>
        <v>0</v>
      </c>
    </row>
    <row r="368" spans="1:10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f t="shared" si="22"/>
        <v>0</v>
      </c>
    </row>
    <row r="369" spans="1:10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f t="shared" si="22"/>
        <v>0</v>
      </c>
    </row>
    <row r="370" spans="1:10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f t="shared" si="22"/>
        <v>0</v>
      </c>
    </row>
    <row r="371" spans="1:10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f t="shared" si="22"/>
        <v>0</v>
      </c>
    </row>
    <row r="372" spans="1:10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f t="shared" si="22"/>
        <v>0</v>
      </c>
    </row>
    <row r="373" spans="1:10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f t="shared" si="22"/>
        <v>0</v>
      </c>
    </row>
    <row r="374" spans="1:10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f t="shared" si="22"/>
        <v>0</v>
      </c>
    </row>
    <row r="375" spans="1:10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f t="shared" si="22"/>
        <v>0</v>
      </c>
    </row>
    <row r="376" spans="1:10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f t="shared" si="22"/>
        <v>0</v>
      </c>
    </row>
    <row r="377" spans="1:10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f t="shared" si="22"/>
        <v>0</v>
      </c>
    </row>
    <row r="378" spans="1:10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f t="shared" si="22"/>
        <v>0</v>
      </c>
    </row>
    <row r="379" spans="1:10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f t="shared" si="22"/>
        <v>0</v>
      </c>
    </row>
    <row r="380" spans="1:10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f t="shared" si="22"/>
        <v>0</v>
      </c>
    </row>
    <row r="381" spans="1:10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f t="shared" si="22"/>
        <v>0</v>
      </c>
    </row>
    <row r="382" spans="1:10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f t="shared" si="22"/>
        <v>0</v>
      </c>
    </row>
    <row r="383" spans="1:10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f t="shared" si="22"/>
        <v>0</v>
      </c>
    </row>
    <row r="384" spans="1:10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f t="shared" si="22"/>
        <v>0</v>
      </c>
    </row>
    <row r="385" spans="1:10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f t="shared" si="22"/>
        <v>0</v>
      </c>
    </row>
    <row r="386" spans="1:10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f t="shared" si="22"/>
        <v>0</v>
      </c>
    </row>
    <row r="387" spans="1:10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f t="shared" si="22"/>
        <v>0</v>
      </c>
    </row>
    <row r="388" spans="1:10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f t="shared" si="22"/>
        <v>0</v>
      </c>
    </row>
    <row r="389" spans="1:10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f t="shared" si="22"/>
        <v>0</v>
      </c>
    </row>
    <row r="390" spans="1:10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f t="shared" si="22"/>
        <v>0</v>
      </c>
    </row>
    <row r="391" spans="1:10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f t="shared" si="22"/>
        <v>0</v>
      </c>
    </row>
    <row r="392" spans="1:10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f t="shared" si="22"/>
        <v>0</v>
      </c>
    </row>
    <row r="393" spans="1:10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f t="shared" si="22"/>
        <v>0</v>
      </c>
    </row>
    <row r="394" spans="1:10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f t="shared" si="22"/>
        <v>0</v>
      </c>
    </row>
    <row r="395" spans="1:10" x14ac:dyDescent="0.25">
      <c r="C395" s="14">
        <f t="shared" ref="C395:J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  <c r="J395" s="14">
        <f t="shared" si="23"/>
        <v>0</v>
      </c>
    </row>
  </sheetData>
  <pageMargins left="0.45" right="0.45" top="0.5" bottom="0.5" header="0.3" footer="0.3"/>
  <pageSetup scale="83" fitToHeight="0" orientation="landscape" blackAndWhite="1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CFAB6-E397-4ECB-B340-9A0507635637}">
  <sheetPr codeName="Sheet5">
    <pageSetUpPr fitToPage="1"/>
  </sheetPr>
  <dimension ref="A1:E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5" width="17.140625" style="3" customWidth="1"/>
    <col min="6" max="16384" width="9.140625" style="3"/>
  </cols>
  <sheetData>
    <row r="1" spans="1:5" x14ac:dyDescent="0.25">
      <c r="A1" s="2" t="s">
        <v>22</v>
      </c>
    </row>
    <row r="2" spans="1:5" x14ac:dyDescent="0.25">
      <c r="A2" s="2" t="s">
        <v>30</v>
      </c>
    </row>
    <row r="3" spans="1:5" x14ac:dyDescent="0.25">
      <c r="A3" s="2" t="s">
        <v>124</v>
      </c>
    </row>
    <row r="5" spans="1:5" x14ac:dyDescent="0.25">
      <c r="C5" s="4" t="s">
        <v>60</v>
      </c>
      <c r="D5" s="5"/>
      <c r="E5" s="5"/>
    </row>
    <row r="6" spans="1:5" ht="30" x14ac:dyDescent="0.25">
      <c r="A6" s="6" t="s">
        <v>23</v>
      </c>
      <c r="C6" s="7" t="s">
        <v>0</v>
      </c>
      <c r="D6" s="7" t="s">
        <v>34</v>
      </c>
      <c r="E6" s="7" t="s">
        <v>29</v>
      </c>
    </row>
    <row r="8" spans="1:5" x14ac:dyDescent="0.25">
      <c r="A8" s="8">
        <v>46204</v>
      </c>
      <c r="C8" s="13">
        <v>0</v>
      </c>
      <c r="D8" s="13">
        <v>200</v>
      </c>
      <c r="E8" s="13">
        <f>ROUND(SUM(C8:D8),2)</f>
        <v>200</v>
      </c>
    </row>
    <row r="9" spans="1:5" x14ac:dyDescent="0.25">
      <c r="A9" s="8">
        <v>46205</v>
      </c>
      <c r="C9" s="13">
        <v>0</v>
      </c>
      <c r="D9" s="13">
        <v>0</v>
      </c>
      <c r="E9" s="13">
        <f t="shared" ref="E9:E38" si="0">ROUND(SUM(C9:D9),2)</f>
        <v>0</v>
      </c>
    </row>
    <row r="10" spans="1:5" x14ac:dyDescent="0.25">
      <c r="A10" s="8">
        <v>46206</v>
      </c>
      <c r="C10" s="13">
        <v>0</v>
      </c>
      <c r="D10" s="13">
        <v>0</v>
      </c>
      <c r="E10" s="13">
        <f t="shared" si="0"/>
        <v>0</v>
      </c>
    </row>
    <row r="11" spans="1:5" x14ac:dyDescent="0.25">
      <c r="A11" s="8">
        <v>46207</v>
      </c>
      <c r="C11" s="13">
        <v>0</v>
      </c>
      <c r="D11" s="13">
        <v>0</v>
      </c>
      <c r="E11" s="13">
        <f t="shared" si="0"/>
        <v>0</v>
      </c>
    </row>
    <row r="12" spans="1:5" x14ac:dyDescent="0.25">
      <c r="A12" s="8">
        <v>46208</v>
      </c>
      <c r="C12" s="13">
        <v>0</v>
      </c>
      <c r="D12" s="13">
        <v>0</v>
      </c>
      <c r="E12" s="13">
        <f t="shared" si="0"/>
        <v>0</v>
      </c>
    </row>
    <row r="13" spans="1:5" x14ac:dyDescent="0.25">
      <c r="A13" s="8">
        <v>46209</v>
      </c>
      <c r="C13" s="13">
        <v>0</v>
      </c>
      <c r="D13" s="13">
        <v>0</v>
      </c>
      <c r="E13" s="13">
        <f t="shared" si="0"/>
        <v>0</v>
      </c>
    </row>
    <row r="14" spans="1:5" x14ac:dyDescent="0.25">
      <c r="A14" s="8">
        <v>46210</v>
      </c>
      <c r="C14" s="13">
        <v>0</v>
      </c>
      <c r="D14" s="13">
        <v>30331.78</v>
      </c>
      <c r="E14" s="13">
        <f t="shared" si="0"/>
        <v>30331.78</v>
      </c>
    </row>
    <row r="15" spans="1:5" x14ac:dyDescent="0.25">
      <c r="A15" s="8">
        <v>46211</v>
      </c>
      <c r="C15" s="13">
        <v>0</v>
      </c>
      <c r="D15" s="13">
        <v>0</v>
      </c>
      <c r="E15" s="13">
        <f t="shared" si="0"/>
        <v>0</v>
      </c>
    </row>
    <row r="16" spans="1:5" x14ac:dyDescent="0.25">
      <c r="A16" s="8">
        <v>46212</v>
      </c>
      <c r="C16" s="13">
        <v>0</v>
      </c>
      <c r="D16" s="13">
        <v>0</v>
      </c>
      <c r="E16" s="13">
        <f t="shared" si="0"/>
        <v>0</v>
      </c>
    </row>
    <row r="17" spans="1:5" x14ac:dyDescent="0.25">
      <c r="A17" s="8">
        <v>46213</v>
      </c>
      <c r="C17" s="13">
        <v>0</v>
      </c>
      <c r="D17" s="13">
        <v>0</v>
      </c>
      <c r="E17" s="13">
        <f t="shared" si="0"/>
        <v>0</v>
      </c>
    </row>
    <row r="18" spans="1:5" x14ac:dyDescent="0.25">
      <c r="A18" s="8">
        <v>46214</v>
      </c>
      <c r="C18" s="13">
        <v>0</v>
      </c>
      <c r="D18" s="13">
        <v>0</v>
      </c>
      <c r="E18" s="13">
        <f t="shared" si="0"/>
        <v>0</v>
      </c>
    </row>
    <row r="19" spans="1:5" x14ac:dyDescent="0.25">
      <c r="A19" s="8">
        <v>46215</v>
      </c>
      <c r="C19" s="13">
        <v>0</v>
      </c>
      <c r="D19" s="13">
        <v>0</v>
      </c>
      <c r="E19" s="13">
        <f t="shared" si="0"/>
        <v>0</v>
      </c>
    </row>
    <row r="20" spans="1:5" x14ac:dyDescent="0.25">
      <c r="A20" s="8">
        <v>46216</v>
      </c>
      <c r="C20" s="13">
        <v>0</v>
      </c>
      <c r="D20" s="13">
        <v>0</v>
      </c>
      <c r="E20" s="13">
        <f t="shared" si="0"/>
        <v>0</v>
      </c>
    </row>
    <row r="21" spans="1:5" x14ac:dyDescent="0.25">
      <c r="A21" s="8">
        <v>46217</v>
      </c>
      <c r="C21" s="13">
        <v>0</v>
      </c>
      <c r="D21" s="13">
        <v>179797.83</v>
      </c>
      <c r="E21" s="13">
        <f t="shared" si="0"/>
        <v>179797.83</v>
      </c>
    </row>
    <row r="22" spans="1:5" x14ac:dyDescent="0.25">
      <c r="A22" s="8">
        <v>46218</v>
      </c>
      <c r="C22" s="13">
        <v>0</v>
      </c>
      <c r="D22" s="13">
        <v>38864.25</v>
      </c>
      <c r="E22" s="13">
        <f t="shared" si="0"/>
        <v>38864.25</v>
      </c>
    </row>
    <row r="23" spans="1:5" x14ac:dyDescent="0.25">
      <c r="A23" s="8">
        <v>46219</v>
      </c>
      <c r="C23" s="13">
        <v>0</v>
      </c>
      <c r="D23" s="13">
        <v>0</v>
      </c>
      <c r="E23" s="13">
        <f t="shared" si="0"/>
        <v>0</v>
      </c>
    </row>
    <row r="24" spans="1:5" x14ac:dyDescent="0.25">
      <c r="A24" s="8">
        <v>46220</v>
      </c>
      <c r="C24" s="13">
        <v>0</v>
      </c>
      <c r="D24" s="13">
        <v>0</v>
      </c>
      <c r="E24" s="13">
        <f t="shared" si="0"/>
        <v>0</v>
      </c>
    </row>
    <row r="25" spans="1:5" x14ac:dyDescent="0.25">
      <c r="A25" s="8">
        <v>46221</v>
      </c>
      <c r="C25" s="13">
        <v>0</v>
      </c>
      <c r="D25" s="13">
        <v>0</v>
      </c>
      <c r="E25" s="13">
        <f t="shared" si="0"/>
        <v>0</v>
      </c>
    </row>
    <row r="26" spans="1:5" x14ac:dyDescent="0.25">
      <c r="A26" s="8">
        <v>46222</v>
      </c>
      <c r="C26" s="13">
        <v>0</v>
      </c>
      <c r="D26" s="13">
        <v>0</v>
      </c>
      <c r="E26" s="13">
        <f t="shared" si="0"/>
        <v>0</v>
      </c>
    </row>
    <row r="27" spans="1:5" x14ac:dyDescent="0.25">
      <c r="A27" s="8">
        <v>46223</v>
      </c>
      <c r="C27" s="13">
        <v>0</v>
      </c>
      <c r="D27" s="13">
        <v>0</v>
      </c>
      <c r="E27" s="13">
        <f t="shared" si="0"/>
        <v>0</v>
      </c>
    </row>
    <row r="28" spans="1:5" x14ac:dyDescent="0.25">
      <c r="A28" s="8">
        <v>46224</v>
      </c>
      <c r="C28" s="13">
        <v>0</v>
      </c>
      <c r="D28" s="13">
        <v>70637.73</v>
      </c>
      <c r="E28" s="13">
        <f t="shared" si="0"/>
        <v>70637.73</v>
      </c>
    </row>
    <row r="29" spans="1:5" x14ac:dyDescent="0.25">
      <c r="A29" s="8">
        <v>46225</v>
      </c>
      <c r="C29" s="13">
        <v>0</v>
      </c>
      <c r="D29" s="13">
        <v>0</v>
      </c>
      <c r="E29" s="13">
        <f t="shared" si="0"/>
        <v>0</v>
      </c>
    </row>
    <row r="30" spans="1:5" x14ac:dyDescent="0.25">
      <c r="A30" s="8">
        <v>46226</v>
      </c>
      <c r="C30" s="13">
        <v>0</v>
      </c>
      <c r="D30" s="13">
        <v>0</v>
      </c>
      <c r="E30" s="13">
        <f t="shared" si="0"/>
        <v>0</v>
      </c>
    </row>
    <row r="31" spans="1:5" x14ac:dyDescent="0.25">
      <c r="A31" s="8">
        <v>46227</v>
      </c>
      <c r="C31" s="13">
        <v>0</v>
      </c>
      <c r="D31" s="13">
        <v>0</v>
      </c>
      <c r="E31" s="13">
        <f t="shared" si="0"/>
        <v>0</v>
      </c>
    </row>
    <row r="32" spans="1:5" x14ac:dyDescent="0.25">
      <c r="A32" s="8">
        <v>46228</v>
      </c>
      <c r="C32" s="13">
        <v>0</v>
      </c>
      <c r="D32" s="13">
        <v>0</v>
      </c>
      <c r="E32" s="13">
        <f t="shared" si="0"/>
        <v>0</v>
      </c>
    </row>
    <row r="33" spans="1:5" x14ac:dyDescent="0.25">
      <c r="A33" s="8">
        <v>46229</v>
      </c>
      <c r="C33" s="13">
        <v>0</v>
      </c>
      <c r="D33" s="13">
        <v>0</v>
      </c>
      <c r="E33" s="13">
        <f t="shared" si="0"/>
        <v>0</v>
      </c>
    </row>
    <row r="34" spans="1:5" x14ac:dyDescent="0.25">
      <c r="A34" s="8">
        <v>46230</v>
      </c>
      <c r="C34" s="13">
        <v>0</v>
      </c>
      <c r="D34" s="13">
        <v>0</v>
      </c>
      <c r="E34" s="13">
        <f t="shared" si="0"/>
        <v>0</v>
      </c>
    </row>
    <row r="35" spans="1:5" x14ac:dyDescent="0.25">
      <c r="A35" s="8">
        <v>46231</v>
      </c>
      <c r="C35" s="13">
        <v>0</v>
      </c>
      <c r="D35" s="13">
        <v>63852.87</v>
      </c>
      <c r="E35" s="13">
        <f t="shared" si="0"/>
        <v>63852.87</v>
      </c>
    </row>
    <row r="36" spans="1:5" x14ac:dyDescent="0.25">
      <c r="A36" s="8">
        <v>46232</v>
      </c>
      <c r="C36" s="13">
        <v>0</v>
      </c>
      <c r="D36" s="13">
        <v>0</v>
      </c>
      <c r="E36" s="13">
        <f t="shared" si="0"/>
        <v>0</v>
      </c>
    </row>
    <row r="37" spans="1:5" x14ac:dyDescent="0.25">
      <c r="A37" s="8">
        <v>46233</v>
      </c>
      <c r="C37" s="13">
        <v>0</v>
      </c>
      <c r="D37" s="13">
        <v>0</v>
      </c>
      <c r="E37" s="13">
        <f t="shared" si="0"/>
        <v>0</v>
      </c>
    </row>
    <row r="38" spans="1:5" x14ac:dyDescent="0.25">
      <c r="A38" s="10">
        <v>46234</v>
      </c>
      <c r="C38" s="13">
        <v>0</v>
      </c>
      <c r="D38" s="13">
        <v>0</v>
      </c>
      <c r="E38" s="13">
        <f t="shared" si="0"/>
        <v>0</v>
      </c>
    </row>
    <row r="39" spans="1:5" x14ac:dyDescent="0.25">
      <c r="C39" s="14">
        <f>ROUND(SUM(C8:C38),2)</f>
        <v>0</v>
      </c>
      <c r="D39" s="14">
        <f>ROUND(SUM(D8:D38),2)</f>
        <v>383684.46</v>
      </c>
      <c r="E39" s="14">
        <f>ROUND(SUM(E8:E38),2)</f>
        <v>383684.46</v>
      </c>
    </row>
    <row r="41" spans="1:5" x14ac:dyDescent="0.25">
      <c r="A41" s="8">
        <v>46235</v>
      </c>
      <c r="C41" s="13">
        <v>0</v>
      </c>
      <c r="D41" s="13">
        <v>0</v>
      </c>
      <c r="E41" s="13">
        <f t="shared" ref="E41:E71" si="1">ROUND(SUM(C41:D41),2)</f>
        <v>0</v>
      </c>
    </row>
    <row r="42" spans="1:5" x14ac:dyDescent="0.25">
      <c r="A42" s="8">
        <v>46236</v>
      </c>
      <c r="C42" s="13">
        <v>0</v>
      </c>
      <c r="D42" s="13">
        <v>0</v>
      </c>
      <c r="E42" s="13">
        <f t="shared" si="1"/>
        <v>0</v>
      </c>
    </row>
    <row r="43" spans="1:5" x14ac:dyDescent="0.25">
      <c r="A43" s="8">
        <v>46237</v>
      </c>
      <c r="C43" s="13">
        <v>0</v>
      </c>
      <c r="D43" s="13">
        <v>94286.7</v>
      </c>
      <c r="E43" s="13">
        <f t="shared" si="1"/>
        <v>94286.7</v>
      </c>
    </row>
    <row r="44" spans="1:5" x14ac:dyDescent="0.25">
      <c r="A44" s="8">
        <v>46238</v>
      </c>
      <c r="C44" s="13">
        <v>0</v>
      </c>
      <c r="D44" s="13">
        <v>33168.99</v>
      </c>
      <c r="E44" s="13">
        <f t="shared" si="1"/>
        <v>33168.99</v>
      </c>
    </row>
    <row r="45" spans="1:5" x14ac:dyDescent="0.25">
      <c r="A45" s="8">
        <v>46239</v>
      </c>
      <c r="C45" s="13">
        <v>0</v>
      </c>
      <c r="D45" s="13">
        <v>89527.26</v>
      </c>
      <c r="E45" s="13">
        <f t="shared" si="1"/>
        <v>89527.26</v>
      </c>
    </row>
    <row r="46" spans="1:5" x14ac:dyDescent="0.25">
      <c r="A46" s="8">
        <v>46240</v>
      </c>
      <c r="C46" s="13">
        <v>0</v>
      </c>
      <c r="D46" s="13">
        <v>0</v>
      </c>
      <c r="E46" s="13">
        <f t="shared" si="1"/>
        <v>0</v>
      </c>
    </row>
    <row r="47" spans="1:5" x14ac:dyDescent="0.25">
      <c r="A47" s="8">
        <v>46241</v>
      </c>
      <c r="C47" s="13">
        <v>0</v>
      </c>
      <c r="D47" s="13">
        <v>0</v>
      </c>
      <c r="E47" s="13">
        <f t="shared" si="1"/>
        <v>0</v>
      </c>
    </row>
    <row r="48" spans="1:5" x14ac:dyDescent="0.25">
      <c r="A48" s="8">
        <v>46242</v>
      </c>
      <c r="C48" s="13">
        <v>0</v>
      </c>
      <c r="D48" s="13">
        <v>0</v>
      </c>
      <c r="E48" s="13">
        <f t="shared" si="1"/>
        <v>0</v>
      </c>
    </row>
    <row r="49" spans="1:5" x14ac:dyDescent="0.25">
      <c r="A49" s="8">
        <v>46243</v>
      </c>
      <c r="C49" s="13">
        <v>0</v>
      </c>
      <c r="D49" s="13">
        <v>0</v>
      </c>
      <c r="E49" s="13">
        <f t="shared" si="1"/>
        <v>0</v>
      </c>
    </row>
    <row r="50" spans="1:5" x14ac:dyDescent="0.25">
      <c r="A50" s="8">
        <v>46244</v>
      </c>
      <c r="C50" s="13">
        <v>0</v>
      </c>
      <c r="D50" s="13">
        <v>0</v>
      </c>
      <c r="E50" s="13">
        <f t="shared" si="1"/>
        <v>0</v>
      </c>
    </row>
    <row r="51" spans="1:5" x14ac:dyDescent="0.25">
      <c r="A51" s="8">
        <v>46245</v>
      </c>
      <c r="C51" s="13">
        <v>0</v>
      </c>
      <c r="D51" s="13">
        <v>100897.04</v>
      </c>
      <c r="E51" s="13">
        <f t="shared" si="1"/>
        <v>100897.04</v>
      </c>
    </row>
    <row r="52" spans="1:5" x14ac:dyDescent="0.25">
      <c r="A52" s="8">
        <v>46246</v>
      </c>
      <c r="C52" s="13">
        <v>0</v>
      </c>
      <c r="D52" s="13">
        <v>0</v>
      </c>
      <c r="E52" s="13">
        <f t="shared" si="1"/>
        <v>0</v>
      </c>
    </row>
    <row r="53" spans="1:5" x14ac:dyDescent="0.25">
      <c r="A53" s="8">
        <v>46247</v>
      </c>
      <c r="C53" s="13">
        <v>0</v>
      </c>
      <c r="D53" s="13">
        <v>0</v>
      </c>
      <c r="E53" s="13">
        <f t="shared" si="1"/>
        <v>0</v>
      </c>
    </row>
    <row r="54" spans="1:5" x14ac:dyDescent="0.25">
      <c r="A54" s="8">
        <v>46248</v>
      </c>
      <c r="C54" s="13">
        <v>0</v>
      </c>
      <c r="D54" s="13">
        <v>0</v>
      </c>
      <c r="E54" s="13">
        <f t="shared" si="1"/>
        <v>0</v>
      </c>
    </row>
    <row r="55" spans="1:5" x14ac:dyDescent="0.25">
      <c r="A55" s="8">
        <v>46249</v>
      </c>
      <c r="C55" s="13">
        <v>0</v>
      </c>
      <c r="D55" s="13">
        <v>0</v>
      </c>
      <c r="E55" s="13">
        <f t="shared" si="1"/>
        <v>0</v>
      </c>
    </row>
    <row r="56" spans="1:5" x14ac:dyDescent="0.25">
      <c r="A56" s="8">
        <v>46250</v>
      </c>
      <c r="C56" s="13">
        <v>0</v>
      </c>
      <c r="D56" s="13">
        <v>0</v>
      </c>
      <c r="E56" s="13">
        <f t="shared" si="1"/>
        <v>0</v>
      </c>
    </row>
    <row r="57" spans="1:5" x14ac:dyDescent="0.25">
      <c r="A57" s="8">
        <v>46251</v>
      </c>
      <c r="C57" s="13">
        <v>0</v>
      </c>
      <c r="D57" s="13">
        <v>0</v>
      </c>
      <c r="E57" s="13">
        <f t="shared" si="1"/>
        <v>0</v>
      </c>
    </row>
    <row r="58" spans="1:5" x14ac:dyDescent="0.25">
      <c r="A58" s="8">
        <v>46252</v>
      </c>
      <c r="C58" s="13">
        <v>0</v>
      </c>
      <c r="D58" s="13">
        <v>0</v>
      </c>
      <c r="E58" s="13">
        <f t="shared" si="1"/>
        <v>0</v>
      </c>
    </row>
    <row r="59" spans="1:5" x14ac:dyDescent="0.25">
      <c r="A59" s="8">
        <v>46253</v>
      </c>
      <c r="C59" s="13">
        <v>0</v>
      </c>
      <c r="D59" s="13">
        <v>18231.63</v>
      </c>
      <c r="E59" s="13">
        <f t="shared" si="1"/>
        <v>18231.63</v>
      </c>
    </row>
    <row r="60" spans="1:5" x14ac:dyDescent="0.25">
      <c r="A60" s="8">
        <v>46254</v>
      </c>
      <c r="C60" s="13">
        <v>0</v>
      </c>
      <c r="D60" s="13">
        <v>0</v>
      </c>
      <c r="E60" s="13">
        <f t="shared" si="1"/>
        <v>0</v>
      </c>
    </row>
    <row r="61" spans="1:5" x14ac:dyDescent="0.25">
      <c r="A61" s="8">
        <v>46255</v>
      </c>
      <c r="C61" s="13">
        <v>0</v>
      </c>
      <c r="D61" s="13">
        <v>0</v>
      </c>
      <c r="E61" s="13">
        <f t="shared" si="1"/>
        <v>0</v>
      </c>
    </row>
    <row r="62" spans="1:5" x14ac:dyDescent="0.25">
      <c r="A62" s="8">
        <v>46256</v>
      </c>
      <c r="C62" s="13">
        <v>0</v>
      </c>
      <c r="D62" s="13">
        <v>0</v>
      </c>
      <c r="E62" s="13">
        <f t="shared" si="1"/>
        <v>0</v>
      </c>
    </row>
    <row r="63" spans="1:5" x14ac:dyDescent="0.25">
      <c r="A63" s="8">
        <v>46257</v>
      </c>
      <c r="C63" s="13">
        <v>0</v>
      </c>
      <c r="D63" s="13">
        <v>0</v>
      </c>
      <c r="E63" s="13">
        <f t="shared" si="1"/>
        <v>0</v>
      </c>
    </row>
    <row r="64" spans="1:5" x14ac:dyDescent="0.25">
      <c r="A64" s="8">
        <v>46258</v>
      </c>
      <c r="C64" s="13">
        <v>0</v>
      </c>
      <c r="D64" s="13">
        <v>0</v>
      </c>
      <c r="E64" s="13">
        <f t="shared" si="1"/>
        <v>0</v>
      </c>
    </row>
    <row r="65" spans="1:5" x14ac:dyDescent="0.25">
      <c r="A65" s="8">
        <v>46259</v>
      </c>
      <c r="C65" s="13">
        <v>0</v>
      </c>
      <c r="D65" s="13">
        <v>27719.23</v>
      </c>
      <c r="E65" s="13">
        <f t="shared" si="1"/>
        <v>27719.23</v>
      </c>
    </row>
    <row r="66" spans="1:5" x14ac:dyDescent="0.25">
      <c r="A66" s="8">
        <v>46260</v>
      </c>
      <c r="C66" s="13">
        <v>0</v>
      </c>
      <c r="D66" s="13">
        <v>0</v>
      </c>
      <c r="E66" s="13">
        <f t="shared" si="1"/>
        <v>0</v>
      </c>
    </row>
    <row r="67" spans="1:5" x14ac:dyDescent="0.25">
      <c r="A67" s="8">
        <v>46261</v>
      </c>
      <c r="C67" s="13">
        <v>0</v>
      </c>
      <c r="D67" s="13">
        <v>0</v>
      </c>
      <c r="E67" s="13">
        <f t="shared" si="1"/>
        <v>0</v>
      </c>
    </row>
    <row r="68" spans="1:5" x14ac:dyDescent="0.25">
      <c r="A68" s="8">
        <v>46262</v>
      </c>
      <c r="C68" s="13">
        <v>0</v>
      </c>
      <c r="D68" s="13">
        <v>0</v>
      </c>
      <c r="E68" s="13">
        <f t="shared" si="1"/>
        <v>0</v>
      </c>
    </row>
    <row r="69" spans="1:5" x14ac:dyDescent="0.25">
      <c r="A69" s="8">
        <v>46263</v>
      </c>
      <c r="C69" s="13">
        <v>0</v>
      </c>
      <c r="D69" s="13">
        <v>0</v>
      </c>
      <c r="E69" s="13">
        <f t="shared" si="1"/>
        <v>0</v>
      </c>
    </row>
    <row r="70" spans="1:5" x14ac:dyDescent="0.25">
      <c r="A70" s="8">
        <v>46264</v>
      </c>
      <c r="C70" s="13">
        <v>0</v>
      </c>
      <c r="D70" s="13">
        <v>0</v>
      </c>
      <c r="E70" s="13">
        <f t="shared" si="1"/>
        <v>0</v>
      </c>
    </row>
    <row r="71" spans="1:5" x14ac:dyDescent="0.25">
      <c r="A71" s="10">
        <v>46265</v>
      </c>
      <c r="C71" s="13">
        <v>0</v>
      </c>
      <c r="D71" s="13">
        <v>114496.67</v>
      </c>
      <c r="E71" s="13">
        <f t="shared" si="1"/>
        <v>114496.67</v>
      </c>
    </row>
    <row r="72" spans="1:5" x14ac:dyDescent="0.25">
      <c r="C72" s="14">
        <f>ROUND(SUM(C41:C71),2)</f>
        <v>0</v>
      </c>
      <c r="D72" s="14">
        <f>ROUND(SUM(D41:D71),2)</f>
        <v>478327.52</v>
      </c>
      <c r="E72" s="14">
        <f>ROUND(SUM(E41:E71),2)</f>
        <v>478327.52</v>
      </c>
    </row>
    <row r="74" spans="1:5" x14ac:dyDescent="0.25">
      <c r="A74" s="8">
        <v>46266</v>
      </c>
      <c r="C74" s="13">
        <v>0</v>
      </c>
      <c r="D74" s="13">
        <v>0</v>
      </c>
      <c r="E74" s="13">
        <f t="shared" ref="E74:E103" si="2">ROUND(SUM(C74:D74),2)</f>
        <v>0</v>
      </c>
    </row>
    <row r="75" spans="1:5" x14ac:dyDescent="0.25">
      <c r="A75" s="8">
        <v>46267</v>
      </c>
      <c r="C75" s="13">
        <v>0</v>
      </c>
      <c r="D75" s="13">
        <v>642</v>
      </c>
      <c r="E75" s="13">
        <f t="shared" si="2"/>
        <v>642</v>
      </c>
    </row>
    <row r="76" spans="1:5" x14ac:dyDescent="0.25">
      <c r="A76" s="8">
        <v>46268</v>
      </c>
      <c r="C76" s="13">
        <v>0</v>
      </c>
      <c r="D76" s="13">
        <v>0</v>
      </c>
      <c r="E76" s="13">
        <f t="shared" si="2"/>
        <v>0</v>
      </c>
    </row>
    <row r="77" spans="1:5" x14ac:dyDescent="0.25">
      <c r="A77" s="8">
        <v>46269</v>
      </c>
      <c r="C77" s="13">
        <v>0</v>
      </c>
      <c r="D77" s="13">
        <v>0</v>
      </c>
      <c r="E77" s="13">
        <f t="shared" si="2"/>
        <v>0</v>
      </c>
    </row>
    <row r="78" spans="1:5" x14ac:dyDescent="0.25">
      <c r="A78" s="8">
        <v>46270</v>
      </c>
      <c r="C78" s="13">
        <v>0</v>
      </c>
      <c r="D78" s="13">
        <v>0</v>
      </c>
      <c r="E78" s="13">
        <f t="shared" si="2"/>
        <v>0</v>
      </c>
    </row>
    <row r="79" spans="1:5" x14ac:dyDescent="0.25">
      <c r="A79" s="8">
        <v>46271</v>
      </c>
      <c r="C79" s="13">
        <v>0</v>
      </c>
      <c r="D79" s="13">
        <v>0</v>
      </c>
      <c r="E79" s="13">
        <f t="shared" si="2"/>
        <v>0</v>
      </c>
    </row>
    <row r="80" spans="1:5" x14ac:dyDescent="0.25">
      <c r="A80" s="8">
        <v>46272</v>
      </c>
      <c r="C80" s="13">
        <v>0</v>
      </c>
      <c r="D80" s="13">
        <v>0</v>
      </c>
      <c r="E80" s="13">
        <f t="shared" si="2"/>
        <v>0</v>
      </c>
    </row>
    <row r="81" spans="1:5" x14ac:dyDescent="0.25">
      <c r="A81" s="8">
        <v>46273</v>
      </c>
      <c r="C81" s="13">
        <v>0</v>
      </c>
      <c r="D81" s="13">
        <v>226203.25</v>
      </c>
      <c r="E81" s="13">
        <f t="shared" si="2"/>
        <v>226203.25</v>
      </c>
    </row>
    <row r="82" spans="1:5" x14ac:dyDescent="0.25">
      <c r="A82" s="8">
        <v>46274</v>
      </c>
      <c r="C82" s="13">
        <v>0</v>
      </c>
      <c r="D82" s="13">
        <v>0</v>
      </c>
      <c r="E82" s="13">
        <f t="shared" si="2"/>
        <v>0</v>
      </c>
    </row>
    <row r="83" spans="1:5" x14ac:dyDescent="0.25">
      <c r="A83" s="8">
        <v>46275</v>
      </c>
      <c r="C83" s="13">
        <v>0</v>
      </c>
      <c r="D83" s="13">
        <v>0</v>
      </c>
      <c r="E83" s="13">
        <f t="shared" si="2"/>
        <v>0</v>
      </c>
    </row>
    <row r="84" spans="1:5" x14ac:dyDescent="0.25">
      <c r="A84" s="8">
        <v>46276</v>
      </c>
      <c r="C84" s="13">
        <v>0</v>
      </c>
      <c r="D84" s="13">
        <v>0</v>
      </c>
      <c r="E84" s="13">
        <f t="shared" si="2"/>
        <v>0</v>
      </c>
    </row>
    <row r="85" spans="1:5" x14ac:dyDescent="0.25">
      <c r="A85" s="8">
        <v>46277</v>
      </c>
      <c r="C85" s="13">
        <v>0</v>
      </c>
      <c r="D85" s="13">
        <v>0</v>
      </c>
      <c r="E85" s="13">
        <f t="shared" si="2"/>
        <v>0</v>
      </c>
    </row>
    <row r="86" spans="1:5" x14ac:dyDescent="0.25">
      <c r="A86" s="8">
        <v>46278</v>
      </c>
      <c r="C86" s="13">
        <v>0</v>
      </c>
      <c r="D86" s="13">
        <v>0</v>
      </c>
      <c r="E86" s="13">
        <f t="shared" si="2"/>
        <v>0</v>
      </c>
    </row>
    <row r="87" spans="1:5" x14ac:dyDescent="0.25">
      <c r="A87" s="8">
        <v>46279</v>
      </c>
      <c r="C87" s="13">
        <v>0</v>
      </c>
      <c r="D87" s="13">
        <v>0</v>
      </c>
      <c r="E87" s="13">
        <f t="shared" si="2"/>
        <v>0</v>
      </c>
    </row>
    <row r="88" spans="1:5" x14ac:dyDescent="0.25">
      <c r="A88" s="8">
        <v>46280</v>
      </c>
      <c r="C88" s="13">
        <v>0</v>
      </c>
      <c r="D88" s="13">
        <v>50</v>
      </c>
      <c r="E88" s="13">
        <f t="shared" si="2"/>
        <v>50</v>
      </c>
    </row>
    <row r="89" spans="1:5" x14ac:dyDescent="0.25">
      <c r="A89" s="8">
        <v>46281</v>
      </c>
      <c r="C89" s="13">
        <v>0</v>
      </c>
      <c r="D89" s="13">
        <v>0</v>
      </c>
      <c r="E89" s="13">
        <f t="shared" si="2"/>
        <v>0</v>
      </c>
    </row>
    <row r="90" spans="1:5" x14ac:dyDescent="0.25">
      <c r="A90" s="8">
        <v>46282</v>
      </c>
      <c r="C90" s="13">
        <v>0</v>
      </c>
      <c r="D90" s="13">
        <v>0</v>
      </c>
      <c r="E90" s="13">
        <f t="shared" si="2"/>
        <v>0</v>
      </c>
    </row>
    <row r="91" spans="1:5" x14ac:dyDescent="0.25">
      <c r="A91" s="8">
        <v>46283</v>
      </c>
      <c r="C91" s="13">
        <v>49855.87</v>
      </c>
      <c r="D91" s="13">
        <v>0</v>
      </c>
      <c r="E91" s="13">
        <f t="shared" si="2"/>
        <v>49855.87</v>
      </c>
    </row>
    <row r="92" spans="1:5" x14ac:dyDescent="0.25">
      <c r="A92" s="8">
        <v>46284</v>
      </c>
      <c r="C92" s="13">
        <v>0</v>
      </c>
      <c r="D92" s="13">
        <v>0</v>
      </c>
      <c r="E92" s="13">
        <f t="shared" si="2"/>
        <v>0</v>
      </c>
    </row>
    <row r="93" spans="1:5" x14ac:dyDescent="0.25">
      <c r="A93" s="8">
        <v>46285</v>
      </c>
      <c r="C93" s="13">
        <v>0</v>
      </c>
      <c r="D93" s="13">
        <v>0</v>
      </c>
      <c r="E93" s="13">
        <f t="shared" si="2"/>
        <v>0</v>
      </c>
    </row>
    <row r="94" spans="1:5" x14ac:dyDescent="0.25">
      <c r="A94" s="8">
        <v>46286</v>
      </c>
      <c r="C94" s="13">
        <v>0</v>
      </c>
      <c r="D94" s="13">
        <v>0</v>
      </c>
      <c r="E94" s="13">
        <f t="shared" si="2"/>
        <v>0</v>
      </c>
    </row>
    <row r="95" spans="1:5" x14ac:dyDescent="0.25">
      <c r="A95" s="8">
        <v>46287</v>
      </c>
      <c r="C95" s="13">
        <v>0</v>
      </c>
      <c r="D95" s="13">
        <v>0</v>
      </c>
      <c r="E95" s="13">
        <f t="shared" si="2"/>
        <v>0</v>
      </c>
    </row>
    <row r="96" spans="1:5" x14ac:dyDescent="0.25">
      <c r="A96" s="8">
        <v>46288</v>
      </c>
      <c r="C96" s="13">
        <v>0</v>
      </c>
      <c r="D96" s="13">
        <v>2550</v>
      </c>
      <c r="E96" s="13">
        <f t="shared" si="2"/>
        <v>2550</v>
      </c>
    </row>
    <row r="97" spans="1:5" x14ac:dyDescent="0.25">
      <c r="A97" s="8">
        <v>46289</v>
      </c>
      <c r="C97" s="13">
        <v>0</v>
      </c>
      <c r="D97" s="13">
        <v>4946.04</v>
      </c>
      <c r="E97" s="13">
        <f t="shared" si="2"/>
        <v>4946.04</v>
      </c>
    </row>
    <row r="98" spans="1:5" x14ac:dyDescent="0.25">
      <c r="A98" s="8">
        <v>46290</v>
      </c>
      <c r="C98" s="13">
        <v>0</v>
      </c>
      <c r="D98" s="13">
        <v>312.04000000000002</v>
      </c>
      <c r="E98" s="13">
        <f t="shared" si="2"/>
        <v>312.04000000000002</v>
      </c>
    </row>
    <row r="99" spans="1:5" x14ac:dyDescent="0.25">
      <c r="A99" s="8">
        <v>46291</v>
      </c>
      <c r="C99" s="13">
        <v>0</v>
      </c>
      <c r="D99" s="13">
        <v>0</v>
      </c>
      <c r="E99" s="13">
        <f t="shared" si="2"/>
        <v>0</v>
      </c>
    </row>
    <row r="100" spans="1:5" x14ac:dyDescent="0.25">
      <c r="A100" s="8">
        <v>46292</v>
      </c>
      <c r="C100" s="13">
        <v>0</v>
      </c>
      <c r="D100" s="13">
        <v>0</v>
      </c>
      <c r="E100" s="13">
        <f t="shared" si="2"/>
        <v>0</v>
      </c>
    </row>
    <row r="101" spans="1:5" x14ac:dyDescent="0.25">
      <c r="A101" s="8">
        <v>46293</v>
      </c>
      <c r="C101" s="13">
        <v>0</v>
      </c>
      <c r="D101" s="13">
        <v>0</v>
      </c>
      <c r="E101" s="13">
        <f t="shared" si="2"/>
        <v>0</v>
      </c>
    </row>
    <row r="102" spans="1:5" x14ac:dyDescent="0.25">
      <c r="A102" s="8">
        <v>46294</v>
      </c>
      <c r="C102" s="13">
        <v>0</v>
      </c>
      <c r="D102" s="13">
        <v>149278.39999999999</v>
      </c>
      <c r="E102" s="13">
        <f t="shared" si="2"/>
        <v>149278.39999999999</v>
      </c>
    </row>
    <row r="103" spans="1:5" x14ac:dyDescent="0.25">
      <c r="A103" s="10">
        <v>46295</v>
      </c>
      <c r="C103" s="13">
        <v>0</v>
      </c>
      <c r="D103" s="13">
        <v>104681.02</v>
      </c>
      <c r="E103" s="13">
        <f t="shared" si="2"/>
        <v>104681.02</v>
      </c>
    </row>
    <row r="104" spans="1:5" x14ac:dyDescent="0.25">
      <c r="C104" s="14">
        <f>ROUND(SUM(C74:C103),2)</f>
        <v>49855.87</v>
      </c>
      <c r="D104" s="14">
        <f>ROUND(SUM(D74:D103),2)</f>
        <v>488662.75</v>
      </c>
      <c r="E104" s="14">
        <f>ROUND(SUM(E74:E103),2)</f>
        <v>538518.62</v>
      </c>
    </row>
    <row r="106" spans="1:5" x14ac:dyDescent="0.25">
      <c r="A106" s="8">
        <v>46296</v>
      </c>
      <c r="C106" s="13">
        <v>0</v>
      </c>
      <c r="D106" s="13">
        <v>0</v>
      </c>
      <c r="E106" s="13">
        <f t="shared" ref="E106:E136" si="3">ROUND(SUM(C106:D106),2)</f>
        <v>0</v>
      </c>
    </row>
    <row r="107" spans="1:5" x14ac:dyDescent="0.25">
      <c r="A107" s="8">
        <v>46297</v>
      </c>
      <c r="C107" s="13">
        <v>0</v>
      </c>
      <c r="D107" s="13">
        <v>0</v>
      </c>
      <c r="E107" s="13">
        <f t="shared" si="3"/>
        <v>0</v>
      </c>
    </row>
    <row r="108" spans="1:5" x14ac:dyDescent="0.25">
      <c r="A108" s="8">
        <v>46298</v>
      </c>
      <c r="C108" s="13">
        <v>0</v>
      </c>
      <c r="D108" s="13">
        <v>0</v>
      </c>
      <c r="E108" s="13">
        <f t="shared" si="3"/>
        <v>0</v>
      </c>
    </row>
    <row r="109" spans="1:5" x14ac:dyDescent="0.25">
      <c r="A109" s="8">
        <v>46299</v>
      </c>
      <c r="C109" s="13">
        <v>0</v>
      </c>
      <c r="D109" s="13">
        <v>0</v>
      </c>
      <c r="E109" s="13">
        <f t="shared" si="3"/>
        <v>0</v>
      </c>
    </row>
    <row r="110" spans="1:5" x14ac:dyDescent="0.25">
      <c r="A110" s="8">
        <v>46300</v>
      </c>
      <c r="C110" s="13">
        <v>0</v>
      </c>
      <c r="D110" s="13">
        <v>0</v>
      </c>
      <c r="E110" s="13">
        <f t="shared" si="3"/>
        <v>0</v>
      </c>
    </row>
    <row r="111" spans="1:5" x14ac:dyDescent="0.25">
      <c r="A111" s="8">
        <v>46301</v>
      </c>
      <c r="C111" s="13">
        <v>0</v>
      </c>
      <c r="D111" s="13">
        <v>0</v>
      </c>
      <c r="E111" s="13">
        <f t="shared" si="3"/>
        <v>0</v>
      </c>
    </row>
    <row r="112" spans="1:5" x14ac:dyDescent="0.25">
      <c r="A112" s="8">
        <v>46302</v>
      </c>
      <c r="C112" s="13">
        <v>0</v>
      </c>
      <c r="D112" s="13">
        <v>0</v>
      </c>
      <c r="E112" s="13">
        <f t="shared" si="3"/>
        <v>0</v>
      </c>
    </row>
    <row r="113" spans="1:5" x14ac:dyDescent="0.25">
      <c r="A113" s="8">
        <v>46303</v>
      </c>
      <c r="C113" s="13">
        <v>0</v>
      </c>
      <c r="D113" s="13">
        <v>0</v>
      </c>
      <c r="E113" s="13">
        <f t="shared" si="3"/>
        <v>0</v>
      </c>
    </row>
    <row r="114" spans="1:5" x14ac:dyDescent="0.25">
      <c r="A114" s="8">
        <v>46304</v>
      </c>
      <c r="C114" s="13">
        <v>0</v>
      </c>
      <c r="D114" s="13">
        <v>0</v>
      </c>
      <c r="E114" s="13">
        <f t="shared" si="3"/>
        <v>0</v>
      </c>
    </row>
    <row r="115" spans="1:5" x14ac:dyDescent="0.25">
      <c r="A115" s="8">
        <v>46305</v>
      </c>
      <c r="C115" s="13">
        <v>0</v>
      </c>
      <c r="D115" s="13">
        <v>0</v>
      </c>
      <c r="E115" s="13">
        <f t="shared" si="3"/>
        <v>0</v>
      </c>
    </row>
    <row r="116" spans="1:5" x14ac:dyDescent="0.25">
      <c r="A116" s="8">
        <v>46306</v>
      </c>
      <c r="C116" s="13">
        <v>0</v>
      </c>
      <c r="D116" s="13">
        <v>0</v>
      </c>
      <c r="E116" s="13">
        <f t="shared" si="3"/>
        <v>0</v>
      </c>
    </row>
    <row r="117" spans="1:5" x14ac:dyDescent="0.25">
      <c r="A117" s="8">
        <v>46307</v>
      </c>
      <c r="C117" s="13">
        <v>0</v>
      </c>
      <c r="D117" s="13">
        <v>0</v>
      </c>
      <c r="E117" s="13">
        <f t="shared" si="3"/>
        <v>0</v>
      </c>
    </row>
    <row r="118" spans="1:5" x14ac:dyDescent="0.25">
      <c r="A118" s="8">
        <v>46308</v>
      </c>
      <c r="C118" s="13">
        <v>0</v>
      </c>
      <c r="D118" s="13">
        <v>0</v>
      </c>
      <c r="E118" s="13">
        <f t="shared" si="3"/>
        <v>0</v>
      </c>
    </row>
    <row r="119" spans="1:5" x14ac:dyDescent="0.25">
      <c r="A119" s="8">
        <v>46309</v>
      </c>
      <c r="C119" s="13">
        <v>0</v>
      </c>
      <c r="D119" s="13">
        <v>0</v>
      </c>
      <c r="E119" s="13">
        <f t="shared" si="3"/>
        <v>0</v>
      </c>
    </row>
    <row r="120" spans="1:5" x14ac:dyDescent="0.25">
      <c r="A120" s="8">
        <v>46310</v>
      </c>
      <c r="C120" s="13">
        <v>0</v>
      </c>
      <c r="D120" s="13">
        <v>0</v>
      </c>
      <c r="E120" s="13">
        <f t="shared" si="3"/>
        <v>0</v>
      </c>
    </row>
    <row r="121" spans="1:5" x14ac:dyDescent="0.25">
      <c r="A121" s="8">
        <v>46311</v>
      </c>
      <c r="C121" s="13">
        <v>0</v>
      </c>
      <c r="D121" s="13">
        <v>0</v>
      </c>
      <c r="E121" s="13">
        <f t="shared" si="3"/>
        <v>0</v>
      </c>
    </row>
    <row r="122" spans="1:5" x14ac:dyDescent="0.25">
      <c r="A122" s="8">
        <v>46312</v>
      </c>
      <c r="C122" s="13">
        <v>0</v>
      </c>
      <c r="D122" s="13">
        <v>0</v>
      </c>
      <c r="E122" s="13">
        <f t="shared" si="3"/>
        <v>0</v>
      </c>
    </row>
    <row r="123" spans="1:5" x14ac:dyDescent="0.25">
      <c r="A123" s="8">
        <v>46313</v>
      </c>
      <c r="C123" s="13">
        <v>0</v>
      </c>
      <c r="D123" s="13">
        <v>0</v>
      </c>
      <c r="E123" s="13">
        <f t="shared" si="3"/>
        <v>0</v>
      </c>
    </row>
    <row r="124" spans="1:5" x14ac:dyDescent="0.25">
      <c r="A124" s="8">
        <v>46314</v>
      </c>
      <c r="C124" s="13">
        <v>0</v>
      </c>
      <c r="D124" s="13">
        <v>0</v>
      </c>
      <c r="E124" s="13">
        <f t="shared" si="3"/>
        <v>0</v>
      </c>
    </row>
    <row r="125" spans="1:5" x14ac:dyDescent="0.25">
      <c r="A125" s="8">
        <v>46315</v>
      </c>
      <c r="C125" s="13">
        <v>0</v>
      </c>
      <c r="D125" s="13">
        <v>0</v>
      </c>
      <c r="E125" s="13">
        <f t="shared" si="3"/>
        <v>0</v>
      </c>
    </row>
    <row r="126" spans="1:5" x14ac:dyDescent="0.25">
      <c r="A126" s="8">
        <v>46316</v>
      </c>
      <c r="C126" s="13">
        <v>0</v>
      </c>
      <c r="D126" s="13">
        <v>0</v>
      </c>
      <c r="E126" s="13">
        <f t="shared" si="3"/>
        <v>0</v>
      </c>
    </row>
    <row r="127" spans="1:5" x14ac:dyDescent="0.25">
      <c r="A127" s="8">
        <v>46317</v>
      </c>
      <c r="C127" s="13">
        <v>0</v>
      </c>
      <c r="D127" s="13">
        <v>0</v>
      </c>
      <c r="E127" s="13">
        <f t="shared" si="3"/>
        <v>0</v>
      </c>
    </row>
    <row r="128" spans="1:5" x14ac:dyDescent="0.25">
      <c r="A128" s="8">
        <v>46318</v>
      </c>
      <c r="C128" s="13">
        <v>0</v>
      </c>
      <c r="D128" s="13">
        <v>0</v>
      </c>
      <c r="E128" s="13">
        <f t="shared" si="3"/>
        <v>0</v>
      </c>
    </row>
    <row r="129" spans="1:5" x14ac:dyDescent="0.25">
      <c r="A129" s="8">
        <v>46319</v>
      </c>
      <c r="C129" s="13">
        <v>0</v>
      </c>
      <c r="D129" s="13">
        <v>0</v>
      </c>
      <c r="E129" s="13">
        <f t="shared" si="3"/>
        <v>0</v>
      </c>
    </row>
    <row r="130" spans="1:5" x14ac:dyDescent="0.25">
      <c r="A130" s="8">
        <v>46320</v>
      </c>
      <c r="C130" s="13">
        <v>0</v>
      </c>
      <c r="D130" s="13">
        <v>0</v>
      </c>
      <c r="E130" s="13">
        <f t="shared" si="3"/>
        <v>0</v>
      </c>
    </row>
    <row r="131" spans="1:5" x14ac:dyDescent="0.25">
      <c r="A131" s="8">
        <v>46321</v>
      </c>
      <c r="C131" s="13">
        <v>0</v>
      </c>
      <c r="D131" s="13">
        <v>0</v>
      </c>
      <c r="E131" s="13">
        <f t="shared" si="3"/>
        <v>0</v>
      </c>
    </row>
    <row r="132" spans="1:5" x14ac:dyDescent="0.25">
      <c r="A132" s="8">
        <v>46322</v>
      </c>
      <c r="C132" s="13">
        <v>0</v>
      </c>
      <c r="D132" s="13">
        <v>0</v>
      </c>
      <c r="E132" s="13">
        <f t="shared" si="3"/>
        <v>0</v>
      </c>
    </row>
    <row r="133" spans="1:5" x14ac:dyDescent="0.25">
      <c r="A133" s="8">
        <v>46323</v>
      </c>
      <c r="C133" s="13">
        <v>0</v>
      </c>
      <c r="D133" s="13">
        <v>0</v>
      </c>
      <c r="E133" s="13">
        <f t="shared" si="3"/>
        <v>0</v>
      </c>
    </row>
    <row r="134" spans="1:5" x14ac:dyDescent="0.25">
      <c r="A134" s="8">
        <v>46324</v>
      </c>
      <c r="C134" s="13">
        <v>0</v>
      </c>
      <c r="D134" s="13">
        <v>0</v>
      </c>
      <c r="E134" s="13">
        <f t="shared" si="3"/>
        <v>0</v>
      </c>
    </row>
    <row r="135" spans="1:5" x14ac:dyDescent="0.25">
      <c r="A135" s="8">
        <v>46325</v>
      </c>
      <c r="C135" s="13">
        <v>0</v>
      </c>
      <c r="D135" s="13">
        <v>0</v>
      </c>
      <c r="E135" s="13">
        <f t="shared" si="3"/>
        <v>0</v>
      </c>
    </row>
    <row r="136" spans="1:5" x14ac:dyDescent="0.25">
      <c r="A136" s="10">
        <v>46326</v>
      </c>
      <c r="C136" s="13">
        <v>0</v>
      </c>
      <c r="D136" s="13">
        <v>0</v>
      </c>
      <c r="E136" s="13">
        <f t="shared" si="3"/>
        <v>0</v>
      </c>
    </row>
    <row r="137" spans="1:5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</row>
    <row r="139" spans="1:5" x14ac:dyDescent="0.25">
      <c r="A139" s="8">
        <v>46327</v>
      </c>
      <c r="C139" s="13">
        <v>0</v>
      </c>
      <c r="D139" s="13">
        <v>0</v>
      </c>
      <c r="E139" s="13">
        <f t="shared" ref="E139:E168" si="4">ROUND(SUM(C139:D139),2)</f>
        <v>0</v>
      </c>
    </row>
    <row r="140" spans="1:5" x14ac:dyDescent="0.25">
      <c r="A140" s="8">
        <v>46328</v>
      </c>
      <c r="C140" s="13">
        <v>0</v>
      </c>
      <c r="D140" s="13">
        <v>0</v>
      </c>
      <c r="E140" s="13">
        <f t="shared" si="4"/>
        <v>0</v>
      </c>
    </row>
    <row r="141" spans="1:5" x14ac:dyDescent="0.25">
      <c r="A141" s="8">
        <v>46329</v>
      </c>
      <c r="C141" s="13">
        <v>0</v>
      </c>
      <c r="D141" s="13">
        <v>0</v>
      </c>
      <c r="E141" s="13">
        <f t="shared" si="4"/>
        <v>0</v>
      </c>
    </row>
    <row r="142" spans="1:5" x14ac:dyDescent="0.25">
      <c r="A142" s="8">
        <v>46330</v>
      </c>
      <c r="C142" s="13">
        <v>0</v>
      </c>
      <c r="D142" s="13">
        <v>0</v>
      </c>
      <c r="E142" s="13">
        <f t="shared" si="4"/>
        <v>0</v>
      </c>
    </row>
    <row r="143" spans="1:5" x14ac:dyDescent="0.25">
      <c r="A143" s="8">
        <v>46331</v>
      </c>
      <c r="C143" s="13">
        <v>0</v>
      </c>
      <c r="D143" s="13">
        <v>0</v>
      </c>
      <c r="E143" s="13">
        <f t="shared" si="4"/>
        <v>0</v>
      </c>
    </row>
    <row r="144" spans="1:5" x14ac:dyDescent="0.25">
      <c r="A144" s="8">
        <v>46332</v>
      </c>
      <c r="C144" s="13">
        <v>0</v>
      </c>
      <c r="D144" s="13">
        <v>0</v>
      </c>
      <c r="E144" s="13">
        <f t="shared" si="4"/>
        <v>0</v>
      </c>
    </row>
    <row r="145" spans="1:5" x14ac:dyDescent="0.25">
      <c r="A145" s="8">
        <v>46333</v>
      </c>
      <c r="C145" s="13">
        <v>0</v>
      </c>
      <c r="D145" s="13">
        <v>0</v>
      </c>
      <c r="E145" s="13">
        <f t="shared" si="4"/>
        <v>0</v>
      </c>
    </row>
    <row r="146" spans="1:5" x14ac:dyDescent="0.25">
      <c r="A146" s="8">
        <v>46334</v>
      </c>
      <c r="C146" s="13">
        <v>0</v>
      </c>
      <c r="D146" s="13">
        <v>0</v>
      </c>
      <c r="E146" s="13">
        <f t="shared" si="4"/>
        <v>0</v>
      </c>
    </row>
    <row r="147" spans="1:5" x14ac:dyDescent="0.25">
      <c r="A147" s="8">
        <v>46335</v>
      </c>
      <c r="C147" s="13">
        <v>0</v>
      </c>
      <c r="D147" s="13">
        <v>0</v>
      </c>
      <c r="E147" s="13">
        <f t="shared" si="4"/>
        <v>0</v>
      </c>
    </row>
    <row r="148" spans="1:5" x14ac:dyDescent="0.25">
      <c r="A148" s="8">
        <v>46336</v>
      </c>
      <c r="C148" s="13">
        <v>0</v>
      </c>
      <c r="D148" s="13">
        <v>0</v>
      </c>
      <c r="E148" s="13">
        <f t="shared" si="4"/>
        <v>0</v>
      </c>
    </row>
    <row r="149" spans="1:5" x14ac:dyDescent="0.25">
      <c r="A149" s="8">
        <v>46337</v>
      </c>
      <c r="C149" s="13">
        <v>0</v>
      </c>
      <c r="D149" s="13">
        <v>0</v>
      </c>
      <c r="E149" s="13">
        <f t="shared" si="4"/>
        <v>0</v>
      </c>
    </row>
    <row r="150" spans="1:5" x14ac:dyDescent="0.25">
      <c r="A150" s="8">
        <v>46338</v>
      </c>
      <c r="C150" s="13">
        <v>0</v>
      </c>
      <c r="D150" s="13">
        <v>0</v>
      </c>
      <c r="E150" s="13">
        <f t="shared" si="4"/>
        <v>0</v>
      </c>
    </row>
    <row r="151" spans="1:5" x14ac:dyDescent="0.25">
      <c r="A151" s="8">
        <v>46339</v>
      </c>
      <c r="C151" s="13">
        <v>0</v>
      </c>
      <c r="D151" s="13">
        <v>0</v>
      </c>
      <c r="E151" s="13">
        <f t="shared" si="4"/>
        <v>0</v>
      </c>
    </row>
    <row r="152" spans="1:5" x14ac:dyDescent="0.25">
      <c r="A152" s="8">
        <v>46340</v>
      </c>
      <c r="C152" s="13">
        <v>0</v>
      </c>
      <c r="D152" s="13">
        <v>0</v>
      </c>
      <c r="E152" s="13">
        <f t="shared" si="4"/>
        <v>0</v>
      </c>
    </row>
    <row r="153" spans="1:5" x14ac:dyDescent="0.25">
      <c r="A153" s="8">
        <v>46341</v>
      </c>
      <c r="C153" s="13">
        <v>0</v>
      </c>
      <c r="D153" s="13">
        <v>0</v>
      </c>
      <c r="E153" s="13">
        <f t="shared" si="4"/>
        <v>0</v>
      </c>
    </row>
    <row r="154" spans="1:5" x14ac:dyDescent="0.25">
      <c r="A154" s="8">
        <v>46342</v>
      </c>
      <c r="C154" s="13">
        <v>0</v>
      </c>
      <c r="D154" s="13">
        <v>0</v>
      </c>
      <c r="E154" s="13">
        <f t="shared" si="4"/>
        <v>0</v>
      </c>
    </row>
    <row r="155" spans="1:5" x14ac:dyDescent="0.25">
      <c r="A155" s="8">
        <v>46343</v>
      </c>
      <c r="C155" s="13">
        <v>0</v>
      </c>
      <c r="D155" s="13">
        <v>0</v>
      </c>
      <c r="E155" s="13">
        <f t="shared" si="4"/>
        <v>0</v>
      </c>
    </row>
    <row r="156" spans="1:5" x14ac:dyDescent="0.25">
      <c r="A156" s="8">
        <v>46344</v>
      </c>
      <c r="C156" s="13">
        <v>0</v>
      </c>
      <c r="D156" s="13">
        <v>0</v>
      </c>
      <c r="E156" s="13">
        <f t="shared" si="4"/>
        <v>0</v>
      </c>
    </row>
    <row r="157" spans="1:5" x14ac:dyDescent="0.25">
      <c r="A157" s="8">
        <v>46345</v>
      </c>
      <c r="C157" s="13">
        <v>0</v>
      </c>
      <c r="D157" s="13">
        <v>0</v>
      </c>
      <c r="E157" s="13">
        <f t="shared" si="4"/>
        <v>0</v>
      </c>
    </row>
    <row r="158" spans="1:5" x14ac:dyDescent="0.25">
      <c r="A158" s="8">
        <v>46346</v>
      </c>
      <c r="C158" s="13">
        <v>0</v>
      </c>
      <c r="D158" s="13">
        <v>0</v>
      </c>
      <c r="E158" s="13">
        <f t="shared" si="4"/>
        <v>0</v>
      </c>
    </row>
    <row r="159" spans="1:5" x14ac:dyDescent="0.25">
      <c r="A159" s="8">
        <v>46347</v>
      </c>
      <c r="C159" s="13">
        <v>0</v>
      </c>
      <c r="D159" s="13">
        <v>0</v>
      </c>
      <c r="E159" s="13">
        <f t="shared" si="4"/>
        <v>0</v>
      </c>
    </row>
    <row r="160" spans="1:5" x14ac:dyDescent="0.25">
      <c r="A160" s="8">
        <v>46348</v>
      </c>
      <c r="C160" s="13">
        <v>0</v>
      </c>
      <c r="D160" s="13">
        <v>0</v>
      </c>
      <c r="E160" s="13">
        <f t="shared" si="4"/>
        <v>0</v>
      </c>
    </row>
    <row r="161" spans="1:5" x14ac:dyDescent="0.25">
      <c r="A161" s="8">
        <v>46349</v>
      </c>
      <c r="C161" s="13">
        <v>0</v>
      </c>
      <c r="D161" s="13">
        <v>0</v>
      </c>
      <c r="E161" s="13">
        <f t="shared" si="4"/>
        <v>0</v>
      </c>
    </row>
    <row r="162" spans="1:5" x14ac:dyDescent="0.25">
      <c r="A162" s="8">
        <v>46350</v>
      </c>
      <c r="C162" s="13">
        <v>0</v>
      </c>
      <c r="D162" s="13">
        <v>0</v>
      </c>
      <c r="E162" s="13">
        <f t="shared" si="4"/>
        <v>0</v>
      </c>
    </row>
    <row r="163" spans="1:5" x14ac:dyDescent="0.25">
      <c r="A163" s="8">
        <v>46351</v>
      </c>
      <c r="C163" s="13">
        <v>0</v>
      </c>
      <c r="D163" s="13">
        <v>0</v>
      </c>
      <c r="E163" s="13">
        <f t="shared" si="4"/>
        <v>0</v>
      </c>
    </row>
    <row r="164" spans="1:5" x14ac:dyDescent="0.25">
      <c r="A164" s="8">
        <v>46352</v>
      </c>
      <c r="C164" s="13">
        <v>0</v>
      </c>
      <c r="D164" s="13">
        <v>0</v>
      </c>
      <c r="E164" s="13">
        <f t="shared" si="4"/>
        <v>0</v>
      </c>
    </row>
    <row r="165" spans="1:5" x14ac:dyDescent="0.25">
      <c r="A165" s="8">
        <v>46353</v>
      </c>
      <c r="C165" s="13">
        <v>0</v>
      </c>
      <c r="D165" s="13">
        <v>0</v>
      </c>
      <c r="E165" s="13">
        <f t="shared" si="4"/>
        <v>0</v>
      </c>
    </row>
    <row r="166" spans="1:5" x14ac:dyDescent="0.25">
      <c r="A166" s="8">
        <v>46354</v>
      </c>
      <c r="C166" s="13">
        <v>0</v>
      </c>
      <c r="D166" s="13">
        <v>0</v>
      </c>
      <c r="E166" s="13">
        <f t="shared" si="4"/>
        <v>0</v>
      </c>
    </row>
    <row r="167" spans="1:5" x14ac:dyDescent="0.25">
      <c r="A167" s="8">
        <v>46355</v>
      </c>
      <c r="C167" s="13">
        <v>0</v>
      </c>
      <c r="D167" s="13">
        <v>0</v>
      </c>
      <c r="E167" s="13">
        <f t="shared" si="4"/>
        <v>0</v>
      </c>
    </row>
    <row r="168" spans="1:5" x14ac:dyDescent="0.25">
      <c r="A168" s="10">
        <v>46356</v>
      </c>
      <c r="C168" s="13">
        <v>0</v>
      </c>
      <c r="D168" s="13">
        <v>0</v>
      </c>
      <c r="E168" s="13">
        <f t="shared" si="4"/>
        <v>0</v>
      </c>
    </row>
    <row r="169" spans="1:5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</row>
    <row r="171" spans="1:5" x14ac:dyDescent="0.25">
      <c r="A171" s="8">
        <v>46357</v>
      </c>
      <c r="C171" s="13">
        <v>0</v>
      </c>
      <c r="D171" s="13">
        <v>0</v>
      </c>
      <c r="E171" s="13">
        <f t="shared" ref="E171:E201" si="5">ROUND(SUM(C171:D171),2)</f>
        <v>0</v>
      </c>
    </row>
    <row r="172" spans="1:5" x14ac:dyDescent="0.25">
      <c r="A172" s="8">
        <v>46358</v>
      </c>
      <c r="C172" s="13">
        <v>0</v>
      </c>
      <c r="D172" s="13">
        <v>0</v>
      </c>
      <c r="E172" s="13">
        <f t="shared" si="5"/>
        <v>0</v>
      </c>
    </row>
    <row r="173" spans="1:5" x14ac:dyDescent="0.25">
      <c r="A173" s="8">
        <v>46359</v>
      </c>
      <c r="C173" s="13">
        <v>0</v>
      </c>
      <c r="D173" s="13">
        <v>0</v>
      </c>
      <c r="E173" s="13">
        <f t="shared" si="5"/>
        <v>0</v>
      </c>
    </row>
    <row r="174" spans="1:5" x14ac:dyDescent="0.25">
      <c r="A174" s="8">
        <v>46360</v>
      </c>
      <c r="C174" s="13">
        <v>0</v>
      </c>
      <c r="D174" s="13">
        <v>0</v>
      </c>
      <c r="E174" s="13">
        <f t="shared" si="5"/>
        <v>0</v>
      </c>
    </row>
    <row r="175" spans="1:5" x14ac:dyDescent="0.25">
      <c r="A175" s="8">
        <v>46361</v>
      </c>
      <c r="C175" s="13">
        <v>0</v>
      </c>
      <c r="D175" s="13">
        <v>0</v>
      </c>
      <c r="E175" s="13">
        <f t="shared" si="5"/>
        <v>0</v>
      </c>
    </row>
    <row r="176" spans="1:5" x14ac:dyDescent="0.25">
      <c r="A176" s="8">
        <v>46362</v>
      </c>
      <c r="C176" s="13">
        <v>0</v>
      </c>
      <c r="D176" s="13">
        <v>0</v>
      </c>
      <c r="E176" s="13">
        <f t="shared" si="5"/>
        <v>0</v>
      </c>
    </row>
    <row r="177" spans="1:5" x14ac:dyDescent="0.25">
      <c r="A177" s="8">
        <v>46363</v>
      </c>
      <c r="C177" s="13">
        <v>0</v>
      </c>
      <c r="D177" s="13">
        <v>0</v>
      </c>
      <c r="E177" s="13">
        <f t="shared" si="5"/>
        <v>0</v>
      </c>
    </row>
    <row r="178" spans="1:5" x14ac:dyDescent="0.25">
      <c r="A178" s="8">
        <v>46364</v>
      </c>
      <c r="C178" s="13">
        <v>0</v>
      </c>
      <c r="D178" s="13">
        <v>0</v>
      </c>
      <c r="E178" s="13">
        <f t="shared" si="5"/>
        <v>0</v>
      </c>
    </row>
    <row r="179" spans="1:5" x14ac:dyDescent="0.25">
      <c r="A179" s="8">
        <v>46365</v>
      </c>
      <c r="C179" s="13">
        <v>0</v>
      </c>
      <c r="D179" s="13">
        <v>0</v>
      </c>
      <c r="E179" s="13">
        <f t="shared" si="5"/>
        <v>0</v>
      </c>
    </row>
    <row r="180" spans="1:5" x14ac:dyDescent="0.25">
      <c r="A180" s="8">
        <v>46366</v>
      </c>
      <c r="C180" s="13">
        <v>0</v>
      </c>
      <c r="D180" s="13">
        <v>0</v>
      </c>
      <c r="E180" s="13">
        <f t="shared" si="5"/>
        <v>0</v>
      </c>
    </row>
    <row r="181" spans="1:5" x14ac:dyDescent="0.25">
      <c r="A181" s="8">
        <v>46367</v>
      </c>
      <c r="C181" s="13">
        <v>0</v>
      </c>
      <c r="D181" s="13">
        <v>0</v>
      </c>
      <c r="E181" s="13">
        <f t="shared" si="5"/>
        <v>0</v>
      </c>
    </row>
    <row r="182" spans="1:5" x14ac:dyDescent="0.25">
      <c r="A182" s="8">
        <v>46368</v>
      </c>
      <c r="C182" s="13">
        <v>0</v>
      </c>
      <c r="D182" s="13">
        <v>0</v>
      </c>
      <c r="E182" s="13">
        <f t="shared" si="5"/>
        <v>0</v>
      </c>
    </row>
    <row r="183" spans="1:5" x14ac:dyDescent="0.25">
      <c r="A183" s="8">
        <v>46369</v>
      </c>
      <c r="C183" s="13">
        <v>0</v>
      </c>
      <c r="D183" s="13">
        <v>0</v>
      </c>
      <c r="E183" s="13">
        <f t="shared" si="5"/>
        <v>0</v>
      </c>
    </row>
    <row r="184" spans="1:5" x14ac:dyDescent="0.25">
      <c r="A184" s="8">
        <v>46370</v>
      </c>
      <c r="C184" s="13">
        <v>0</v>
      </c>
      <c r="D184" s="13">
        <v>0</v>
      </c>
      <c r="E184" s="13">
        <f t="shared" si="5"/>
        <v>0</v>
      </c>
    </row>
    <row r="185" spans="1:5" x14ac:dyDescent="0.25">
      <c r="A185" s="8">
        <v>46371</v>
      </c>
      <c r="C185" s="13">
        <v>0</v>
      </c>
      <c r="D185" s="13">
        <v>0</v>
      </c>
      <c r="E185" s="13">
        <f t="shared" si="5"/>
        <v>0</v>
      </c>
    </row>
    <row r="186" spans="1:5" x14ac:dyDescent="0.25">
      <c r="A186" s="8">
        <v>46372</v>
      </c>
      <c r="C186" s="13">
        <v>0</v>
      </c>
      <c r="D186" s="13">
        <v>0</v>
      </c>
      <c r="E186" s="13">
        <f t="shared" si="5"/>
        <v>0</v>
      </c>
    </row>
    <row r="187" spans="1:5" x14ac:dyDescent="0.25">
      <c r="A187" s="8">
        <v>46373</v>
      </c>
      <c r="C187" s="13">
        <v>0</v>
      </c>
      <c r="D187" s="13">
        <v>0</v>
      </c>
      <c r="E187" s="13">
        <f t="shared" si="5"/>
        <v>0</v>
      </c>
    </row>
    <row r="188" spans="1:5" x14ac:dyDescent="0.25">
      <c r="A188" s="8">
        <v>46374</v>
      </c>
      <c r="C188" s="13">
        <v>0</v>
      </c>
      <c r="D188" s="13">
        <v>0</v>
      </c>
      <c r="E188" s="13">
        <f t="shared" si="5"/>
        <v>0</v>
      </c>
    </row>
    <row r="189" spans="1:5" x14ac:dyDescent="0.25">
      <c r="A189" s="8">
        <v>46375</v>
      </c>
      <c r="C189" s="13">
        <v>0</v>
      </c>
      <c r="D189" s="13">
        <v>0</v>
      </c>
      <c r="E189" s="13">
        <f t="shared" si="5"/>
        <v>0</v>
      </c>
    </row>
    <row r="190" spans="1:5" x14ac:dyDescent="0.25">
      <c r="A190" s="8">
        <v>46376</v>
      </c>
      <c r="C190" s="13">
        <v>0</v>
      </c>
      <c r="D190" s="13">
        <v>0</v>
      </c>
      <c r="E190" s="13">
        <f t="shared" si="5"/>
        <v>0</v>
      </c>
    </row>
    <row r="191" spans="1:5" x14ac:dyDescent="0.25">
      <c r="A191" s="8">
        <v>46377</v>
      </c>
      <c r="C191" s="13">
        <v>0</v>
      </c>
      <c r="D191" s="13">
        <v>0</v>
      </c>
      <c r="E191" s="13">
        <f t="shared" si="5"/>
        <v>0</v>
      </c>
    </row>
    <row r="192" spans="1:5" x14ac:dyDescent="0.25">
      <c r="A192" s="8">
        <v>46378</v>
      </c>
      <c r="C192" s="13">
        <v>0</v>
      </c>
      <c r="D192" s="13">
        <v>0</v>
      </c>
      <c r="E192" s="13">
        <f t="shared" si="5"/>
        <v>0</v>
      </c>
    </row>
    <row r="193" spans="1:5" x14ac:dyDescent="0.25">
      <c r="A193" s="8">
        <v>46379</v>
      </c>
      <c r="C193" s="13">
        <v>0</v>
      </c>
      <c r="D193" s="13">
        <v>0</v>
      </c>
      <c r="E193" s="13">
        <f t="shared" si="5"/>
        <v>0</v>
      </c>
    </row>
    <row r="194" spans="1:5" x14ac:dyDescent="0.25">
      <c r="A194" s="8">
        <v>46380</v>
      </c>
      <c r="C194" s="13">
        <v>0</v>
      </c>
      <c r="D194" s="13">
        <v>0</v>
      </c>
      <c r="E194" s="13">
        <f t="shared" si="5"/>
        <v>0</v>
      </c>
    </row>
    <row r="195" spans="1:5" x14ac:dyDescent="0.25">
      <c r="A195" s="8">
        <v>46381</v>
      </c>
      <c r="C195" s="13">
        <v>0</v>
      </c>
      <c r="D195" s="13">
        <v>0</v>
      </c>
      <c r="E195" s="13">
        <f t="shared" si="5"/>
        <v>0</v>
      </c>
    </row>
    <row r="196" spans="1:5" x14ac:dyDescent="0.25">
      <c r="A196" s="8">
        <v>46382</v>
      </c>
      <c r="C196" s="13">
        <v>0</v>
      </c>
      <c r="D196" s="13">
        <v>0</v>
      </c>
      <c r="E196" s="13">
        <f t="shared" si="5"/>
        <v>0</v>
      </c>
    </row>
    <row r="197" spans="1:5" x14ac:dyDescent="0.25">
      <c r="A197" s="8">
        <v>46383</v>
      </c>
      <c r="C197" s="13">
        <v>0</v>
      </c>
      <c r="D197" s="13">
        <v>0</v>
      </c>
      <c r="E197" s="13">
        <f t="shared" si="5"/>
        <v>0</v>
      </c>
    </row>
    <row r="198" spans="1:5" x14ac:dyDescent="0.25">
      <c r="A198" s="8">
        <v>46384</v>
      </c>
      <c r="C198" s="13">
        <v>0</v>
      </c>
      <c r="D198" s="13">
        <v>0</v>
      </c>
      <c r="E198" s="13">
        <f t="shared" si="5"/>
        <v>0</v>
      </c>
    </row>
    <row r="199" spans="1:5" x14ac:dyDescent="0.25">
      <c r="A199" s="8">
        <v>46385</v>
      </c>
      <c r="C199" s="13">
        <v>0</v>
      </c>
      <c r="D199" s="13">
        <v>0</v>
      </c>
      <c r="E199" s="13">
        <f t="shared" si="5"/>
        <v>0</v>
      </c>
    </row>
    <row r="200" spans="1:5" x14ac:dyDescent="0.25">
      <c r="A200" s="8">
        <v>46386</v>
      </c>
      <c r="C200" s="13">
        <v>0</v>
      </c>
      <c r="D200" s="13">
        <v>0</v>
      </c>
      <c r="E200" s="13">
        <f t="shared" si="5"/>
        <v>0</v>
      </c>
    </row>
    <row r="201" spans="1:5" x14ac:dyDescent="0.25">
      <c r="A201" s="10">
        <v>46387</v>
      </c>
      <c r="C201" s="13">
        <v>0</v>
      </c>
      <c r="D201" s="13">
        <v>0</v>
      </c>
      <c r="E201" s="13">
        <f t="shared" si="5"/>
        <v>0</v>
      </c>
    </row>
    <row r="202" spans="1:5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</row>
    <row r="204" spans="1:5" x14ac:dyDescent="0.25">
      <c r="A204" s="8">
        <v>46388</v>
      </c>
      <c r="C204" s="13">
        <v>0</v>
      </c>
      <c r="D204" s="13">
        <v>0</v>
      </c>
      <c r="E204" s="13">
        <f t="shared" ref="E204:E234" si="6">ROUND(SUM(C204:D204),2)</f>
        <v>0</v>
      </c>
    </row>
    <row r="205" spans="1:5" x14ac:dyDescent="0.25">
      <c r="A205" s="8">
        <v>46389</v>
      </c>
      <c r="C205" s="13">
        <v>0</v>
      </c>
      <c r="D205" s="13">
        <v>0</v>
      </c>
      <c r="E205" s="13">
        <f t="shared" si="6"/>
        <v>0</v>
      </c>
    </row>
    <row r="206" spans="1:5" x14ac:dyDescent="0.25">
      <c r="A206" s="8">
        <v>46390</v>
      </c>
      <c r="C206" s="13">
        <v>0</v>
      </c>
      <c r="D206" s="13">
        <v>0</v>
      </c>
      <c r="E206" s="13">
        <f t="shared" si="6"/>
        <v>0</v>
      </c>
    </row>
    <row r="207" spans="1:5" x14ac:dyDescent="0.25">
      <c r="A207" s="8">
        <v>46391</v>
      </c>
      <c r="C207" s="13">
        <v>0</v>
      </c>
      <c r="D207" s="13">
        <v>0</v>
      </c>
      <c r="E207" s="13">
        <f t="shared" si="6"/>
        <v>0</v>
      </c>
    </row>
    <row r="208" spans="1:5" x14ac:dyDescent="0.25">
      <c r="A208" s="8">
        <v>46392</v>
      </c>
      <c r="C208" s="13">
        <v>0</v>
      </c>
      <c r="D208" s="13">
        <v>0</v>
      </c>
      <c r="E208" s="13">
        <f t="shared" si="6"/>
        <v>0</v>
      </c>
    </row>
    <row r="209" spans="1:5" x14ac:dyDescent="0.25">
      <c r="A209" s="8">
        <v>46393</v>
      </c>
      <c r="C209" s="13">
        <v>0</v>
      </c>
      <c r="D209" s="13">
        <v>0</v>
      </c>
      <c r="E209" s="13">
        <f t="shared" si="6"/>
        <v>0</v>
      </c>
    </row>
    <row r="210" spans="1:5" x14ac:dyDescent="0.25">
      <c r="A210" s="8">
        <v>46394</v>
      </c>
      <c r="C210" s="13">
        <v>0</v>
      </c>
      <c r="D210" s="13">
        <v>0</v>
      </c>
      <c r="E210" s="13">
        <f t="shared" si="6"/>
        <v>0</v>
      </c>
    </row>
    <row r="211" spans="1:5" x14ac:dyDescent="0.25">
      <c r="A211" s="8">
        <v>46395</v>
      </c>
      <c r="C211" s="13">
        <v>0</v>
      </c>
      <c r="D211" s="13">
        <v>0</v>
      </c>
      <c r="E211" s="13">
        <f t="shared" si="6"/>
        <v>0</v>
      </c>
    </row>
    <row r="212" spans="1:5" x14ac:dyDescent="0.25">
      <c r="A212" s="8">
        <v>46396</v>
      </c>
      <c r="C212" s="13">
        <v>0</v>
      </c>
      <c r="D212" s="13">
        <v>0</v>
      </c>
      <c r="E212" s="13">
        <f t="shared" si="6"/>
        <v>0</v>
      </c>
    </row>
    <row r="213" spans="1:5" x14ac:dyDescent="0.25">
      <c r="A213" s="8">
        <v>46397</v>
      </c>
      <c r="C213" s="13">
        <v>0</v>
      </c>
      <c r="D213" s="13">
        <v>0</v>
      </c>
      <c r="E213" s="13">
        <f t="shared" si="6"/>
        <v>0</v>
      </c>
    </row>
    <row r="214" spans="1:5" x14ac:dyDescent="0.25">
      <c r="A214" s="8">
        <v>46398</v>
      </c>
      <c r="C214" s="13">
        <v>0</v>
      </c>
      <c r="D214" s="13">
        <v>0</v>
      </c>
      <c r="E214" s="13">
        <f t="shared" si="6"/>
        <v>0</v>
      </c>
    </row>
    <row r="215" spans="1:5" x14ac:dyDescent="0.25">
      <c r="A215" s="8">
        <v>46399</v>
      </c>
      <c r="C215" s="13">
        <v>0</v>
      </c>
      <c r="D215" s="13">
        <v>0</v>
      </c>
      <c r="E215" s="13">
        <f t="shared" si="6"/>
        <v>0</v>
      </c>
    </row>
    <row r="216" spans="1:5" x14ac:dyDescent="0.25">
      <c r="A216" s="8">
        <v>46400</v>
      </c>
      <c r="C216" s="13">
        <v>0</v>
      </c>
      <c r="D216" s="13">
        <v>0</v>
      </c>
      <c r="E216" s="13">
        <f t="shared" si="6"/>
        <v>0</v>
      </c>
    </row>
    <row r="217" spans="1:5" x14ac:dyDescent="0.25">
      <c r="A217" s="8">
        <v>46401</v>
      </c>
      <c r="C217" s="13">
        <v>0</v>
      </c>
      <c r="D217" s="13">
        <v>0</v>
      </c>
      <c r="E217" s="13">
        <f t="shared" si="6"/>
        <v>0</v>
      </c>
    </row>
    <row r="218" spans="1:5" x14ac:dyDescent="0.25">
      <c r="A218" s="8">
        <v>46402</v>
      </c>
      <c r="C218" s="13">
        <v>0</v>
      </c>
      <c r="D218" s="13">
        <v>0</v>
      </c>
      <c r="E218" s="13">
        <f t="shared" si="6"/>
        <v>0</v>
      </c>
    </row>
    <row r="219" spans="1:5" x14ac:dyDescent="0.25">
      <c r="A219" s="8">
        <v>46403</v>
      </c>
      <c r="C219" s="13">
        <v>0</v>
      </c>
      <c r="D219" s="13">
        <v>0</v>
      </c>
      <c r="E219" s="13">
        <f t="shared" si="6"/>
        <v>0</v>
      </c>
    </row>
    <row r="220" spans="1:5" x14ac:dyDescent="0.25">
      <c r="A220" s="8">
        <v>46404</v>
      </c>
      <c r="C220" s="13">
        <v>0</v>
      </c>
      <c r="D220" s="13">
        <v>0</v>
      </c>
      <c r="E220" s="13">
        <f t="shared" si="6"/>
        <v>0</v>
      </c>
    </row>
    <row r="221" spans="1:5" x14ac:dyDescent="0.25">
      <c r="A221" s="8">
        <v>46405</v>
      </c>
      <c r="C221" s="13">
        <v>0</v>
      </c>
      <c r="D221" s="13">
        <v>0</v>
      </c>
      <c r="E221" s="13">
        <f t="shared" si="6"/>
        <v>0</v>
      </c>
    </row>
    <row r="222" spans="1:5" x14ac:dyDescent="0.25">
      <c r="A222" s="8">
        <v>46406</v>
      </c>
      <c r="C222" s="13">
        <v>0</v>
      </c>
      <c r="D222" s="13">
        <v>0</v>
      </c>
      <c r="E222" s="13">
        <f t="shared" si="6"/>
        <v>0</v>
      </c>
    </row>
    <row r="223" spans="1:5" x14ac:dyDescent="0.25">
      <c r="A223" s="8">
        <v>46407</v>
      </c>
      <c r="C223" s="13">
        <v>0</v>
      </c>
      <c r="D223" s="13">
        <v>0</v>
      </c>
      <c r="E223" s="13">
        <f t="shared" si="6"/>
        <v>0</v>
      </c>
    </row>
    <row r="224" spans="1:5" x14ac:dyDescent="0.25">
      <c r="A224" s="8">
        <v>46408</v>
      </c>
      <c r="C224" s="13">
        <v>0</v>
      </c>
      <c r="D224" s="13">
        <v>0</v>
      </c>
      <c r="E224" s="13">
        <f t="shared" si="6"/>
        <v>0</v>
      </c>
    </row>
    <row r="225" spans="1:5" x14ac:dyDescent="0.25">
      <c r="A225" s="8">
        <v>46409</v>
      </c>
      <c r="C225" s="13">
        <v>0</v>
      </c>
      <c r="D225" s="13">
        <v>0</v>
      </c>
      <c r="E225" s="13">
        <f t="shared" si="6"/>
        <v>0</v>
      </c>
    </row>
    <row r="226" spans="1:5" x14ac:dyDescent="0.25">
      <c r="A226" s="8">
        <v>46410</v>
      </c>
      <c r="C226" s="13">
        <v>0</v>
      </c>
      <c r="D226" s="13">
        <v>0</v>
      </c>
      <c r="E226" s="13">
        <f t="shared" si="6"/>
        <v>0</v>
      </c>
    </row>
    <row r="227" spans="1:5" x14ac:dyDescent="0.25">
      <c r="A227" s="8">
        <v>46411</v>
      </c>
      <c r="C227" s="13">
        <v>0</v>
      </c>
      <c r="D227" s="13">
        <v>0</v>
      </c>
      <c r="E227" s="13">
        <f t="shared" si="6"/>
        <v>0</v>
      </c>
    </row>
    <row r="228" spans="1:5" x14ac:dyDescent="0.25">
      <c r="A228" s="8">
        <v>46412</v>
      </c>
      <c r="C228" s="13">
        <v>0</v>
      </c>
      <c r="D228" s="13">
        <v>0</v>
      </c>
      <c r="E228" s="13">
        <f t="shared" si="6"/>
        <v>0</v>
      </c>
    </row>
    <row r="229" spans="1:5" x14ac:dyDescent="0.25">
      <c r="A229" s="8">
        <v>46413</v>
      </c>
      <c r="C229" s="13">
        <v>0</v>
      </c>
      <c r="D229" s="13">
        <v>0</v>
      </c>
      <c r="E229" s="13">
        <f t="shared" si="6"/>
        <v>0</v>
      </c>
    </row>
    <row r="230" spans="1:5" x14ac:dyDescent="0.25">
      <c r="A230" s="8">
        <v>46414</v>
      </c>
      <c r="C230" s="13">
        <v>0</v>
      </c>
      <c r="D230" s="13">
        <v>0</v>
      </c>
      <c r="E230" s="13">
        <f t="shared" si="6"/>
        <v>0</v>
      </c>
    </row>
    <row r="231" spans="1:5" x14ac:dyDescent="0.25">
      <c r="A231" s="8">
        <v>46415</v>
      </c>
      <c r="C231" s="13">
        <v>0</v>
      </c>
      <c r="D231" s="13">
        <v>0</v>
      </c>
      <c r="E231" s="13">
        <f t="shared" si="6"/>
        <v>0</v>
      </c>
    </row>
    <row r="232" spans="1:5" x14ac:dyDescent="0.25">
      <c r="A232" s="8">
        <v>46416</v>
      </c>
      <c r="C232" s="13">
        <v>0</v>
      </c>
      <c r="D232" s="13">
        <v>0</v>
      </c>
      <c r="E232" s="13">
        <f t="shared" si="6"/>
        <v>0</v>
      </c>
    </row>
    <row r="233" spans="1:5" x14ac:dyDescent="0.25">
      <c r="A233" s="8">
        <v>46417</v>
      </c>
      <c r="C233" s="13">
        <v>0</v>
      </c>
      <c r="D233" s="13">
        <v>0</v>
      </c>
      <c r="E233" s="13">
        <f t="shared" si="6"/>
        <v>0</v>
      </c>
    </row>
    <row r="234" spans="1:5" x14ac:dyDescent="0.25">
      <c r="A234" s="10">
        <v>46418</v>
      </c>
      <c r="C234" s="13">
        <v>0</v>
      </c>
      <c r="D234" s="13">
        <v>0</v>
      </c>
      <c r="E234" s="13">
        <f t="shared" si="6"/>
        <v>0</v>
      </c>
    </row>
    <row r="235" spans="1:5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</row>
    <row r="237" spans="1:5" x14ac:dyDescent="0.25">
      <c r="A237" s="8">
        <v>46419</v>
      </c>
      <c r="C237" s="13">
        <v>0</v>
      </c>
      <c r="D237" s="13">
        <v>0</v>
      </c>
      <c r="E237" s="13">
        <f t="shared" ref="E237:E264" si="7">ROUND(SUM(C237:D237),2)</f>
        <v>0</v>
      </c>
    </row>
    <row r="238" spans="1:5" x14ac:dyDescent="0.25">
      <c r="A238" s="8">
        <v>46420</v>
      </c>
      <c r="C238" s="13">
        <v>0</v>
      </c>
      <c r="D238" s="13">
        <v>0</v>
      </c>
      <c r="E238" s="13">
        <f t="shared" si="7"/>
        <v>0</v>
      </c>
    </row>
    <row r="239" spans="1:5" x14ac:dyDescent="0.25">
      <c r="A239" s="8">
        <v>46421</v>
      </c>
      <c r="C239" s="13">
        <v>0</v>
      </c>
      <c r="D239" s="13">
        <v>0</v>
      </c>
      <c r="E239" s="13">
        <f t="shared" si="7"/>
        <v>0</v>
      </c>
    </row>
    <row r="240" spans="1:5" x14ac:dyDescent="0.25">
      <c r="A240" s="8">
        <v>46422</v>
      </c>
      <c r="C240" s="13">
        <v>0</v>
      </c>
      <c r="D240" s="13">
        <v>0</v>
      </c>
      <c r="E240" s="13">
        <f t="shared" si="7"/>
        <v>0</v>
      </c>
    </row>
    <row r="241" spans="1:5" x14ac:dyDescent="0.25">
      <c r="A241" s="8">
        <v>46423</v>
      </c>
      <c r="C241" s="13">
        <v>0</v>
      </c>
      <c r="D241" s="13">
        <v>0</v>
      </c>
      <c r="E241" s="13">
        <f t="shared" si="7"/>
        <v>0</v>
      </c>
    </row>
    <row r="242" spans="1:5" x14ac:dyDescent="0.25">
      <c r="A242" s="8">
        <v>46424</v>
      </c>
      <c r="C242" s="13">
        <v>0</v>
      </c>
      <c r="D242" s="13">
        <v>0</v>
      </c>
      <c r="E242" s="13">
        <f t="shared" si="7"/>
        <v>0</v>
      </c>
    </row>
    <row r="243" spans="1:5" x14ac:dyDescent="0.25">
      <c r="A243" s="8">
        <v>46425</v>
      </c>
      <c r="C243" s="13">
        <v>0</v>
      </c>
      <c r="D243" s="13">
        <v>0</v>
      </c>
      <c r="E243" s="13">
        <f t="shared" si="7"/>
        <v>0</v>
      </c>
    </row>
    <row r="244" spans="1:5" x14ac:dyDescent="0.25">
      <c r="A244" s="8">
        <v>46426</v>
      </c>
      <c r="C244" s="13">
        <v>0</v>
      </c>
      <c r="D244" s="13">
        <v>0</v>
      </c>
      <c r="E244" s="13">
        <f t="shared" si="7"/>
        <v>0</v>
      </c>
    </row>
    <row r="245" spans="1:5" x14ac:dyDescent="0.25">
      <c r="A245" s="8">
        <v>46427</v>
      </c>
      <c r="C245" s="13">
        <v>0</v>
      </c>
      <c r="D245" s="13">
        <v>0</v>
      </c>
      <c r="E245" s="13">
        <f t="shared" si="7"/>
        <v>0</v>
      </c>
    </row>
    <row r="246" spans="1:5" x14ac:dyDescent="0.25">
      <c r="A246" s="8">
        <v>46428</v>
      </c>
      <c r="C246" s="13">
        <v>0</v>
      </c>
      <c r="D246" s="13">
        <v>0</v>
      </c>
      <c r="E246" s="13">
        <f t="shared" si="7"/>
        <v>0</v>
      </c>
    </row>
    <row r="247" spans="1:5" x14ac:dyDescent="0.25">
      <c r="A247" s="8">
        <v>46429</v>
      </c>
      <c r="C247" s="13">
        <v>0</v>
      </c>
      <c r="D247" s="13">
        <v>0</v>
      </c>
      <c r="E247" s="13">
        <f t="shared" si="7"/>
        <v>0</v>
      </c>
    </row>
    <row r="248" spans="1:5" x14ac:dyDescent="0.25">
      <c r="A248" s="8">
        <v>46430</v>
      </c>
      <c r="C248" s="13">
        <v>0</v>
      </c>
      <c r="D248" s="13">
        <v>0</v>
      </c>
      <c r="E248" s="13">
        <f t="shared" si="7"/>
        <v>0</v>
      </c>
    </row>
    <row r="249" spans="1:5" x14ac:dyDescent="0.25">
      <c r="A249" s="8">
        <v>46431</v>
      </c>
      <c r="C249" s="13">
        <v>0</v>
      </c>
      <c r="D249" s="13">
        <v>0</v>
      </c>
      <c r="E249" s="13">
        <f t="shared" si="7"/>
        <v>0</v>
      </c>
    </row>
    <row r="250" spans="1:5" x14ac:dyDescent="0.25">
      <c r="A250" s="8">
        <v>46432</v>
      </c>
      <c r="C250" s="13">
        <v>0</v>
      </c>
      <c r="D250" s="13">
        <v>0</v>
      </c>
      <c r="E250" s="13">
        <f t="shared" si="7"/>
        <v>0</v>
      </c>
    </row>
    <row r="251" spans="1:5" x14ac:dyDescent="0.25">
      <c r="A251" s="8">
        <v>46433</v>
      </c>
      <c r="C251" s="13">
        <v>0</v>
      </c>
      <c r="D251" s="13">
        <v>0</v>
      </c>
      <c r="E251" s="13">
        <f t="shared" si="7"/>
        <v>0</v>
      </c>
    </row>
    <row r="252" spans="1:5" x14ac:dyDescent="0.25">
      <c r="A252" s="8">
        <v>46434</v>
      </c>
      <c r="C252" s="13">
        <v>0</v>
      </c>
      <c r="D252" s="13">
        <v>0</v>
      </c>
      <c r="E252" s="13">
        <f t="shared" si="7"/>
        <v>0</v>
      </c>
    </row>
    <row r="253" spans="1:5" x14ac:dyDescent="0.25">
      <c r="A253" s="8">
        <v>46435</v>
      </c>
      <c r="C253" s="13">
        <v>0</v>
      </c>
      <c r="D253" s="13">
        <v>0</v>
      </c>
      <c r="E253" s="13">
        <f t="shared" si="7"/>
        <v>0</v>
      </c>
    </row>
    <row r="254" spans="1:5" x14ac:dyDescent="0.25">
      <c r="A254" s="8">
        <v>46436</v>
      </c>
      <c r="C254" s="13">
        <v>0</v>
      </c>
      <c r="D254" s="13">
        <v>0</v>
      </c>
      <c r="E254" s="13">
        <f t="shared" si="7"/>
        <v>0</v>
      </c>
    </row>
    <row r="255" spans="1:5" x14ac:dyDescent="0.25">
      <c r="A255" s="8">
        <v>46437</v>
      </c>
      <c r="C255" s="13">
        <v>0</v>
      </c>
      <c r="D255" s="13">
        <v>0</v>
      </c>
      <c r="E255" s="13">
        <f t="shared" si="7"/>
        <v>0</v>
      </c>
    </row>
    <row r="256" spans="1:5" x14ac:dyDescent="0.25">
      <c r="A256" s="8">
        <v>46438</v>
      </c>
      <c r="C256" s="13">
        <v>0</v>
      </c>
      <c r="D256" s="13">
        <v>0</v>
      </c>
      <c r="E256" s="13">
        <f t="shared" si="7"/>
        <v>0</v>
      </c>
    </row>
    <row r="257" spans="1:5" x14ac:dyDescent="0.25">
      <c r="A257" s="8">
        <v>46439</v>
      </c>
      <c r="C257" s="13">
        <v>0</v>
      </c>
      <c r="D257" s="13">
        <v>0</v>
      </c>
      <c r="E257" s="13">
        <f t="shared" si="7"/>
        <v>0</v>
      </c>
    </row>
    <row r="258" spans="1:5" x14ac:dyDescent="0.25">
      <c r="A258" s="8">
        <v>46440</v>
      </c>
      <c r="C258" s="13">
        <v>0</v>
      </c>
      <c r="D258" s="13">
        <v>0</v>
      </c>
      <c r="E258" s="13">
        <f t="shared" si="7"/>
        <v>0</v>
      </c>
    </row>
    <row r="259" spans="1:5" x14ac:dyDescent="0.25">
      <c r="A259" s="8">
        <v>46441</v>
      </c>
      <c r="C259" s="13">
        <v>0</v>
      </c>
      <c r="D259" s="13">
        <v>0</v>
      </c>
      <c r="E259" s="13">
        <f t="shared" si="7"/>
        <v>0</v>
      </c>
    </row>
    <row r="260" spans="1:5" x14ac:dyDescent="0.25">
      <c r="A260" s="8">
        <v>46442</v>
      </c>
      <c r="C260" s="13">
        <v>0</v>
      </c>
      <c r="D260" s="13">
        <v>0</v>
      </c>
      <c r="E260" s="13">
        <f t="shared" si="7"/>
        <v>0</v>
      </c>
    </row>
    <row r="261" spans="1:5" x14ac:dyDescent="0.25">
      <c r="A261" s="8">
        <v>46443</v>
      </c>
      <c r="C261" s="13">
        <v>0</v>
      </c>
      <c r="D261" s="13">
        <v>0</v>
      </c>
      <c r="E261" s="13">
        <f t="shared" si="7"/>
        <v>0</v>
      </c>
    </row>
    <row r="262" spans="1:5" x14ac:dyDescent="0.25">
      <c r="A262" s="8">
        <v>46444</v>
      </c>
      <c r="C262" s="13">
        <v>0</v>
      </c>
      <c r="D262" s="13">
        <v>0</v>
      </c>
      <c r="E262" s="13">
        <f t="shared" si="7"/>
        <v>0</v>
      </c>
    </row>
    <row r="263" spans="1:5" x14ac:dyDescent="0.25">
      <c r="A263" s="8">
        <v>46445</v>
      </c>
      <c r="C263" s="13">
        <v>0</v>
      </c>
      <c r="D263" s="13">
        <v>0</v>
      </c>
      <c r="E263" s="13">
        <f t="shared" si="7"/>
        <v>0</v>
      </c>
    </row>
    <row r="264" spans="1:5" x14ac:dyDescent="0.25">
      <c r="A264" s="10">
        <v>46446</v>
      </c>
      <c r="C264" s="13">
        <v>0</v>
      </c>
      <c r="D264" s="13">
        <v>0</v>
      </c>
      <c r="E264" s="13">
        <f t="shared" si="7"/>
        <v>0</v>
      </c>
    </row>
    <row r="265" spans="1:5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</row>
    <row r="267" spans="1:5" x14ac:dyDescent="0.25">
      <c r="A267" s="8">
        <v>46447</v>
      </c>
      <c r="C267" s="13">
        <v>0</v>
      </c>
      <c r="D267" s="13">
        <v>0</v>
      </c>
      <c r="E267" s="13">
        <f t="shared" ref="E267:E297" si="8">ROUND(SUM(C267:D267),2)</f>
        <v>0</v>
      </c>
    </row>
    <row r="268" spans="1:5" x14ac:dyDescent="0.25">
      <c r="A268" s="8">
        <v>46448</v>
      </c>
      <c r="C268" s="13">
        <v>0</v>
      </c>
      <c r="D268" s="13">
        <v>0</v>
      </c>
      <c r="E268" s="13">
        <f t="shared" si="8"/>
        <v>0</v>
      </c>
    </row>
    <row r="269" spans="1:5" x14ac:dyDescent="0.25">
      <c r="A269" s="8">
        <v>46449</v>
      </c>
      <c r="C269" s="13">
        <v>0</v>
      </c>
      <c r="D269" s="13">
        <v>0</v>
      </c>
      <c r="E269" s="13">
        <f t="shared" si="8"/>
        <v>0</v>
      </c>
    </row>
    <row r="270" spans="1:5" x14ac:dyDescent="0.25">
      <c r="A270" s="8">
        <v>46450</v>
      </c>
      <c r="C270" s="13">
        <v>0</v>
      </c>
      <c r="D270" s="13">
        <v>0</v>
      </c>
      <c r="E270" s="13">
        <f t="shared" si="8"/>
        <v>0</v>
      </c>
    </row>
    <row r="271" spans="1:5" x14ac:dyDescent="0.25">
      <c r="A271" s="8">
        <v>46451</v>
      </c>
      <c r="C271" s="13">
        <v>0</v>
      </c>
      <c r="D271" s="13">
        <v>0</v>
      </c>
      <c r="E271" s="13">
        <f t="shared" si="8"/>
        <v>0</v>
      </c>
    </row>
    <row r="272" spans="1:5" x14ac:dyDescent="0.25">
      <c r="A272" s="8">
        <v>46452</v>
      </c>
      <c r="C272" s="13">
        <v>0</v>
      </c>
      <c r="D272" s="13">
        <v>0</v>
      </c>
      <c r="E272" s="13">
        <f t="shared" si="8"/>
        <v>0</v>
      </c>
    </row>
    <row r="273" spans="1:5" x14ac:dyDescent="0.25">
      <c r="A273" s="8">
        <v>46453</v>
      </c>
      <c r="C273" s="13">
        <v>0</v>
      </c>
      <c r="D273" s="13">
        <v>0</v>
      </c>
      <c r="E273" s="13">
        <f t="shared" si="8"/>
        <v>0</v>
      </c>
    </row>
    <row r="274" spans="1:5" x14ac:dyDescent="0.25">
      <c r="A274" s="8">
        <v>46454</v>
      </c>
      <c r="C274" s="13">
        <v>0</v>
      </c>
      <c r="D274" s="13">
        <v>0</v>
      </c>
      <c r="E274" s="13">
        <f t="shared" si="8"/>
        <v>0</v>
      </c>
    </row>
    <row r="275" spans="1:5" x14ac:dyDescent="0.25">
      <c r="A275" s="8">
        <v>46455</v>
      </c>
      <c r="C275" s="13">
        <v>0</v>
      </c>
      <c r="D275" s="13">
        <v>0</v>
      </c>
      <c r="E275" s="13">
        <f t="shared" si="8"/>
        <v>0</v>
      </c>
    </row>
    <row r="276" spans="1:5" x14ac:dyDescent="0.25">
      <c r="A276" s="8">
        <v>46456</v>
      </c>
      <c r="C276" s="13">
        <v>0</v>
      </c>
      <c r="D276" s="13">
        <v>0</v>
      </c>
      <c r="E276" s="13">
        <f t="shared" si="8"/>
        <v>0</v>
      </c>
    </row>
    <row r="277" spans="1:5" x14ac:dyDescent="0.25">
      <c r="A277" s="8">
        <v>46457</v>
      </c>
      <c r="C277" s="13">
        <v>0</v>
      </c>
      <c r="D277" s="13">
        <v>0</v>
      </c>
      <c r="E277" s="13">
        <f t="shared" si="8"/>
        <v>0</v>
      </c>
    </row>
    <row r="278" spans="1:5" x14ac:dyDescent="0.25">
      <c r="A278" s="8">
        <v>46458</v>
      </c>
      <c r="C278" s="13">
        <v>0</v>
      </c>
      <c r="D278" s="13">
        <v>0</v>
      </c>
      <c r="E278" s="13">
        <f t="shared" si="8"/>
        <v>0</v>
      </c>
    </row>
    <row r="279" spans="1:5" x14ac:dyDescent="0.25">
      <c r="A279" s="8">
        <v>46459</v>
      </c>
      <c r="C279" s="13">
        <v>0</v>
      </c>
      <c r="D279" s="13">
        <v>0</v>
      </c>
      <c r="E279" s="13">
        <f t="shared" si="8"/>
        <v>0</v>
      </c>
    </row>
    <row r="280" spans="1:5" x14ac:dyDescent="0.25">
      <c r="A280" s="8">
        <v>46460</v>
      </c>
      <c r="C280" s="13">
        <v>0</v>
      </c>
      <c r="D280" s="13">
        <v>0</v>
      </c>
      <c r="E280" s="13">
        <f t="shared" si="8"/>
        <v>0</v>
      </c>
    </row>
    <row r="281" spans="1:5" x14ac:dyDescent="0.25">
      <c r="A281" s="8">
        <v>46461</v>
      </c>
      <c r="C281" s="13">
        <v>0</v>
      </c>
      <c r="D281" s="13">
        <v>0</v>
      </c>
      <c r="E281" s="13">
        <f t="shared" si="8"/>
        <v>0</v>
      </c>
    </row>
    <row r="282" spans="1:5" x14ac:dyDescent="0.25">
      <c r="A282" s="8">
        <v>46462</v>
      </c>
      <c r="C282" s="13">
        <v>0</v>
      </c>
      <c r="D282" s="13">
        <v>0</v>
      </c>
      <c r="E282" s="13">
        <f t="shared" si="8"/>
        <v>0</v>
      </c>
    </row>
    <row r="283" spans="1:5" x14ac:dyDescent="0.25">
      <c r="A283" s="8">
        <v>46463</v>
      </c>
      <c r="C283" s="13">
        <v>0</v>
      </c>
      <c r="D283" s="13">
        <v>0</v>
      </c>
      <c r="E283" s="13">
        <f t="shared" si="8"/>
        <v>0</v>
      </c>
    </row>
    <row r="284" spans="1:5" x14ac:dyDescent="0.25">
      <c r="A284" s="8">
        <v>46464</v>
      </c>
      <c r="C284" s="13">
        <v>0</v>
      </c>
      <c r="D284" s="13">
        <v>0</v>
      </c>
      <c r="E284" s="13">
        <f t="shared" si="8"/>
        <v>0</v>
      </c>
    </row>
    <row r="285" spans="1:5" x14ac:dyDescent="0.25">
      <c r="A285" s="8">
        <v>46465</v>
      </c>
      <c r="C285" s="13">
        <v>0</v>
      </c>
      <c r="D285" s="13">
        <v>0</v>
      </c>
      <c r="E285" s="13">
        <f t="shared" si="8"/>
        <v>0</v>
      </c>
    </row>
    <row r="286" spans="1:5" x14ac:dyDescent="0.25">
      <c r="A286" s="8">
        <v>46466</v>
      </c>
      <c r="C286" s="13">
        <v>0</v>
      </c>
      <c r="D286" s="13">
        <v>0</v>
      </c>
      <c r="E286" s="13">
        <f t="shared" si="8"/>
        <v>0</v>
      </c>
    </row>
    <row r="287" spans="1:5" x14ac:dyDescent="0.25">
      <c r="A287" s="8">
        <v>46467</v>
      </c>
      <c r="C287" s="13">
        <v>0</v>
      </c>
      <c r="D287" s="13">
        <v>0</v>
      </c>
      <c r="E287" s="13">
        <f t="shared" si="8"/>
        <v>0</v>
      </c>
    </row>
    <row r="288" spans="1:5" x14ac:dyDescent="0.25">
      <c r="A288" s="8">
        <v>46468</v>
      </c>
      <c r="C288" s="13">
        <v>0</v>
      </c>
      <c r="D288" s="13">
        <v>0</v>
      </c>
      <c r="E288" s="13">
        <f t="shared" si="8"/>
        <v>0</v>
      </c>
    </row>
    <row r="289" spans="1:5" x14ac:dyDescent="0.25">
      <c r="A289" s="8">
        <v>46469</v>
      </c>
      <c r="C289" s="13">
        <v>0</v>
      </c>
      <c r="D289" s="13">
        <v>0</v>
      </c>
      <c r="E289" s="13">
        <f t="shared" si="8"/>
        <v>0</v>
      </c>
    </row>
    <row r="290" spans="1:5" x14ac:dyDescent="0.25">
      <c r="A290" s="8">
        <v>46470</v>
      </c>
      <c r="C290" s="13">
        <v>0</v>
      </c>
      <c r="D290" s="13">
        <v>0</v>
      </c>
      <c r="E290" s="13">
        <f t="shared" si="8"/>
        <v>0</v>
      </c>
    </row>
    <row r="291" spans="1:5" x14ac:dyDescent="0.25">
      <c r="A291" s="8">
        <v>46471</v>
      </c>
      <c r="C291" s="13">
        <v>0</v>
      </c>
      <c r="D291" s="13">
        <v>0</v>
      </c>
      <c r="E291" s="13">
        <f t="shared" si="8"/>
        <v>0</v>
      </c>
    </row>
    <row r="292" spans="1:5" x14ac:dyDescent="0.25">
      <c r="A292" s="8">
        <v>46472</v>
      </c>
      <c r="C292" s="13">
        <v>0</v>
      </c>
      <c r="D292" s="13">
        <v>0</v>
      </c>
      <c r="E292" s="13">
        <f t="shared" si="8"/>
        <v>0</v>
      </c>
    </row>
    <row r="293" spans="1:5" x14ac:dyDescent="0.25">
      <c r="A293" s="8">
        <v>46473</v>
      </c>
      <c r="C293" s="13">
        <v>0</v>
      </c>
      <c r="D293" s="13">
        <v>0</v>
      </c>
      <c r="E293" s="13">
        <f t="shared" si="8"/>
        <v>0</v>
      </c>
    </row>
    <row r="294" spans="1:5" x14ac:dyDescent="0.25">
      <c r="A294" s="8">
        <v>46474</v>
      </c>
      <c r="C294" s="13">
        <v>0</v>
      </c>
      <c r="D294" s="13">
        <v>0</v>
      </c>
      <c r="E294" s="13">
        <f t="shared" si="8"/>
        <v>0</v>
      </c>
    </row>
    <row r="295" spans="1:5" x14ac:dyDescent="0.25">
      <c r="A295" s="8">
        <v>46475</v>
      </c>
      <c r="C295" s="13">
        <v>0</v>
      </c>
      <c r="D295" s="13">
        <v>0</v>
      </c>
      <c r="E295" s="13">
        <f t="shared" si="8"/>
        <v>0</v>
      </c>
    </row>
    <row r="296" spans="1:5" x14ac:dyDescent="0.25">
      <c r="A296" s="8">
        <v>46476</v>
      </c>
      <c r="C296" s="13">
        <v>0</v>
      </c>
      <c r="D296" s="13">
        <v>0</v>
      </c>
      <c r="E296" s="13">
        <f t="shared" si="8"/>
        <v>0</v>
      </c>
    </row>
    <row r="297" spans="1:5" x14ac:dyDescent="0.25">
      <c r="A297" s="10">
        <v>46477</v>
      </c>
      <c r="C297" s="13">
        <v>0</v>
      </c>
      <c r="D297" s="13">
        <v>0</v>
      </c>
      <c r="E297" s="13">
        <f t="shared" si="8"/>
        <v>0</v>
      </c>
    </row>
    <row r="298" spans="1:5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</row>
    <row r="300" spans="1:5" x14ac:dyDescent="0.25">
      <c r="A300" s="8">
        <v>46478</v>
      </c>
      <c r="C300" s="13">
        <v>0</v>
      </c>
      <c r="D300" s="13">
        <v>0</v>
      </c>
      <c r="E300" s="13">
        <f t="shared" ref="E300:E329" si="9">ROUND(SUM(C300:D300),2)</f>
        <v>0</v>
      </c>
    </row>
    <row r="301" spans="1:5" x14ac:dyDescent="0.25">
      <c r="A301" s="8">
        <v>46479</v>
      </c>
      <c r="C301" s="13">
        <v>0</v>
      </c>
      <c r="D301" s="13">
        <v>0</v>
      </c>
      <c r="E301" s="13">
        <f t="shared" si="9"/>
        <v>0</v>
      </c>
    </row>
    <row r="302" spans="1:5" x14ac:dyDescent="0.25">
      <c r="A302" s="8">
        <v>46480</v>
      </c>
      <c r="C302" s="13">
        <v>0</v>
      </c>
      <c r="D302" s="13">
        <v>0</v>
      </c>
      <c r="E302" s="13">
        <f t="shared" si="9"/>
        <v>0</v>
      </c>
    </row>
    <row r="303" spans="1:5" x14ac:dyDescent="0.25">
      <c r="A303" s="8">
        <v>46481</v>
      </c>
      <c r="C303" s="13">
        <v>0</v>
      </c>
      <c r="D303" s="13">
        <v>0</v>
      </c>
      <c r="E303" s="13">
        <f t="shared" si="9"/>
        <v>0</v>
      </c>
    </row>
    <row r="304" spans="1:5" x14ac:dyDescent="0.25">
      <c r="A304" s="8">
        <v>46482</v>
      </c>
      <c r="C304" s="13">
        <v>0</v>
      </c>
      <c r="D304" s="13">
        <v>0</v>
      </c>
      <c r="E304" s="13">
        <f t="shared" si="9"/>
        <v>0</v>
      </c>
    </row>
    <row r="305" spans="1:5" x14ac:dyDescent="0.25">
      <c r="A305" s="8">
        <v>46483</v>
      </c>
      <c r="C305" s="13">
        <v>0</v>
      </c>
      <c r="D305" s="13">
        <v>0</v>
      </c>
      <c r="E305" s="13">
        <f t="shared" si="9"/>
        <v>0</v>
      </c>
    </row>
    <row r="306" spans="1:5" x14ac:dyDescent="0.25">
      <c r="A306" s="8">
        <v>46484</v>
      </c>
      <c r="C306" s="13">
        <v>0</v>
      </c>
      <c r="D306" s="13">
        <v>0</v>
      </c>
      <c r="E306" s="13">
        <f t="shared" si="9"/>
        <v>0</v>
      </c>
    </row>
    <row r="307" spans="1:5" x14ac:dyDescent="0.25">
      <c r="A307" s="8">
        <v>46485</v>
      </c>
      <c r="C307" s="13">
        <v>0</v>
      </c>
      <c r="D307" s="13">
        <v>0</v>
      </c>
      <c r="E307" s="13">
        <f t="shared" si="9"/>
        <v>0</v>
      </c>
    </row>
    <row r="308" spans="1:5" x14ac:dyDescent="0.25">
      <c r="A308" s="8">
        <v>46486</v>
      </c>
      <c r="C308" s="13">
        <v>0</v>
      </c>
      <c r="D308" s="13">
        <v>0</v>
      </c>
      <c r="E308" s="13">
        <f t="shared" si="9"/>
        <v>0</v>
      </c>
    </row>
    <row r="309" spans="1:5" x14ac:dyDescent="0.25">
      <c r="A309" s="8">
        <v>46487</v>
      </c>
      <c r="C309" s="13">
        <v>0</v>
      </c>
      <c r="D309" s="13">
        <v>0</v>
      </c>
      <c r="E309" s="13">
        <f t="shared" si="9"/>
        <v>0</v>
      </c>
    </row>
    <row r="310" spans="1:5" x14ac:dyDescent="0.25">
      <c r="A310" s="8">
        <v>46488</v>
      </c>
      <c r="C310" s="13">
        <v>0</v>
      </c>
      <c r="D310" s="13">
        <v>0</v>
      </c>
      <c r="E310" s="13">
        <f t="shared" si="9"/>
        <v>0</v>
      </c>
    </row>
    <row r="311" spans="1:5" x14ac:dyDescent="0.25">
      <c r="A311" s="8">
        <v>46489</v>
      </c>
      <c r="C311" s="13">
        <v>0</v>
      </c>
      <c r="D311" s="13">
        <v>0</v>
      </c>
      <c r="E311" s="13">
        <f t="shared" si="9"/>
        <v>0</v>
      </c>
    </row>
    <row r="312" spans="1:5" x14ac:dyDescent="0.25">
      <c r="A312" s="8">
        <v>46490</v>
      </c>
      <c r="C312" s="13">
        <v>0</v>
      </c>
      <c r="D312" s="13">
        <v>0</v>
      </c>
      <c r="E312" s="13">
        <f t="shared" si="9"/>
        <v>0</v>
      </c>
    </row>
    <row r="313" spans="1:5" x14ac:dyDescent="0.25">
      <c r="A313" s="8">
        <v>46491</v>
      </c>
      <c r="C313" s="13">
        <v>0</v>
      </c>
      <c r="D313" s="13">
        <v>0</v>
      </c>
      <c r="E313" s="13">
        <f t="shared" si="9"/>
        <v>0</v>
      </c>
    </row>
    <row r="314" spans="1:5" x14ac:dyDescent="0.25">
      <c r="A314" s="8">
        <v>46492</v>
      </c>
      <c r="C314" s="13">
        <v>0</v>
      </c>
      <c r="D314" s="13">
        <v>0</v>
      </c>
      <c r="E314" s="13">
        <f t="shared" si="9"/>
        <v>0</v>
      </c>
    </row>
    <row r="315" spans="1:5" x14ac:dyDescent="0.25">
      <c r="A315" s="8">
        <v>46493</v>
      </c>
      <c r="C315" s="13">
        <v>0</v>
      </c>
      <c r="D315" s="13">
        <v>0</v>
      </c>
      <c r="E315" s="13">
        <f t="shared" si="9"/>
        <v>0</v>
      </c>
    </row>
    <row r="316" spans="1:5" x14ac:dyDescent="0.25">
      <c r="A316" s="8">
        <v>46494</v>
      </c>
      <c r="C316" s="13">
        <v>0</v>
      </c>
      <c r="D316" s="13">
        <v>0</v>
      </c>
      <c r="E316" s="13">
        <f t="shared" si="9"/>
        <v>0</v>
      </c>
    </row>
    <row r="317" spans="1:5" x14ac:dyDescent="0.25">
      <c r="A317" s="8">
        <v>46495</v>
      </c>
      <c r="C317" s="13">
        <v>0</v>
      </c>
      <c r="D317" s="13">
        <v>0</v>
      </c>
      <c r="E317" s="13">
        <f t="shared" si="9"/>
        <v>0</v>
      </c>
    </row>
    <row r="318" spans="1:5" x14ac:dyDescent="0.25">
      <c r="A318" s="8">
        <v>46496</v>
      </c>
      <c r="C318" s="13">
        <v>0</v>
      </c>
      <c r="D318" s="13">
        <v>0</v>
      </c>
      <c r="E318" s="13">
        <f t="shared" si="9"/>
        <v>0</v>
      </c>
    </row>
    <row r="319" spans="1:5" x14ac:dyDescent="0.25">
      <c r="A319" s="8">
        <v>46497</v>
      </c>
      <c r="C319" s="13">
        <v>0</v>
      </c>
      <c r="D319" s="13">
        <v>0</v>
      </c>
      <c r="E319" s="13">
        <f t="shared" si="9"/>
        <v>0</v>
      </c>
    </row>
    <row r="320" spans="1:5" x14ac:dyDescent="0.25">
      <c r="A320" s="8">
        <v>46498</v>
      </c>
      <c r="C320" s="13">
        <v>0</v>
      </c>
      <c r="D320" s="13">
        <v>0</v>
      </c>
      <c r="E320" s="13">
        <f t="shared" si="9"/>
        <v>0</v>
      </c>
    </row>
    <row r="321" spans="1:5" x14ac:dyDescent="0.25">
      <c r="A321" s="8">
        <v>46499</v>
      </c>
      <c r="C321" s="13">
        <v>0</v>
      </c>
      <c r="D321" s="13">
        <v>0</v>
      </c>
      <c r="E321" s="13">
        <f t="shared" si="9"/>
        <v>0</v>
      </c>
    </row>
    <row r="322" spans="1:5" x14ac:dyDescent="0.25">
      <c r="A322" s="8">
        <v>46500</v>
      </c>
      <c r="C322" s="13">
        <v>0</v>
      </c>
      <c r="D322" s="13">
        <v>0</v>
      </c>
      <c r="E322" s="13">
        <f t="shared" si="9"/>
        <v>0</v>
      </c>
    </row>
    <row r="323" spans="1:5" x14ac:dyDescent="0.25">
      <c r="A323" s="8">
        <v>46501</v>
      </c>
      <c r="C323" s="13">
        <v>0</v>
      </c>
      <c r="D323" s="13">
        <v>0</v>
      </c>
      <c r="E323" s="13">
        <f t="shared" si="9"/>
        <v>0</v>
      </c>
    </row>
    <row r="324" spans="1:5" x14ac:dyDescent="0.25">
      <c r="A324" s="8">
        <v>46502</v>
      </c>
      <c r="C324" s="13">
        <v>0</v>
      </c>
      <c r="D324" s="13">
        <v>0</v>
      </c>
      <c r="E324" s="13">
        <f t="shared" si="9"/>
        <v>0</v>
      </c>
    </row>
    <row r="325" spans="1:5" x14ac:dyDescent="0.25">
      <c r="A325" s="8">
        <v>46503</v>
      </c>
      <c r="C325" s="13">
        <v>0</v>
      </c>
      <c r="D325" s="13">
        <v>0</v>
      </c>
      <c r="E325" s="13">
        <f t="shared" si="9"/>
        <v>0</v>
      </c>
    </row>
    <row r="326" spans="1:5" x14ac:dyDescent="0.25">
      <c r="A326" s="8">
        <v>46504</v>
      </c>
      <c r="C326" s="13">
        <v>0</v>
      </c>
      <c r="D326" s="13">
        <v>0</v>
      </c>
      <c r="E326" s="13">
        <f t="shared" si="9"/>
        <v>0</v>
      </c>
    </row>
    <row r="327" spans="1:5" x14ac:dyDescent="0.25">
      <c r="A327" s="8">
        <v>46505</v>
      </c>
      <c r="C327" s="13">
        <v>0</v>
      </c>
      <c r="D327" s="13">
        <v>0</v>
      </c>
      <c r="E327" s="13">
        <f t="shared" si="9"/>
        <v>0</v>
      </c>
    </row>
    <row r="328" spans="1:5" x14ac:dyDescent="0.25">
      <c r="A328" s="8">
        <v>46506</v>
      </c>
      <c r="C328" s="13">
        <v>0</v>
      </c>
      <c r="D328" s="13">
        <v>0</v>
      </c>
      <c r="E328" s="13">
        <f t="shared" si="9"/>
        <v>0</v>
      </c>
    </row>
    <row r="329" spans="1:5" x14ac:dyDescent="0.25">
      <c r="A329" s="10">
        <v>46507</v>
      </c>
      <c r="C329" s="13">
        <v>0</v>
      </c>
      <c r="D329" s="13">
        <v>0</v>
      </c>
      <c r="E329" s="13">
        <f t="shared" si="9"/>
        <v>0</v>
      </c>
    </row>
    <row r="330" spans="1:5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</row>
    <row r="332" spans="1:5" x14ac:dyDescent="0.25">
      <c r="A332" s="8">
        <v>46508</v>
      </c>
      <c r="C332" s="13">
        <v>0</v>
      </c>
      <c r="D332" s="13">
        <v>0</v>
      </c>
      <c r="E332" s="13">
        <f t="shared" ref="E332:E362" si="10">ROUND(SUM(C332:D332),2)</f>
        <v>0</v>
      </c>
    </row>
    <row r="333" spans="1:5" x14ac:dyDescent="0.25">
      <c r="A333" s="8">
        <v>46509</v>
      </c>
      <c r="C333" s="13">
        <v>0</v>
      </c>
      <c r="D333" s="13">
        <v>0</v>
      </c>
      <c r="E333" s="13">
        <f t="shared" si="10"/>
        <v>0</v>
      </c>
    </row>
    <row r="334" spans="1:5" x14ac:dyDescent="0.25">
      <c r="A334" s="8">
        <v>46510</v>
      </c>
      <c r="C334" s="13">
        <v>0</v>
      </c>
      <c r="D334" s="13">
        <v>0</v>
      </c>
      <c r="E334" s="13">
        <f t="shared" si="10"/>
        <v>0</v>
      </c>
    </row>
    <row r="335" spans="1:5" x14ac:dyDescent="0.25">
      <c r="A335" s="8">
        <v>46511</v>
      </c>
      <c r="C335" s="13">
        <v>0</v>
      </c>
      <c r="D335" s="13">
        <v>0</v>
      </c>
      <c r="E335" s="13">
        <f t="shared" si="10"/>
        <v>0</v>
      </c>
    </row>
    <row r="336" spans="1:5" x14ac:dyDescent="0.25">
      <c r="A336" s="8">
        <v>46512</v>
      </c>
      <c r="C336" s="13">
        <v>0</v>
      </c>
      <c r="D336" s="13">
        <v>0</v>
      </c>
      <c r="E336" s="13">
        <f t="shared" si="10"/>
        <v>0</v>
      </c>
    </row>
    <row r="337" spans="1:5" x14ac:dyDescent="0.25">
      <c r="A337" s="8">
        <v>46513</v>
      </c>
      <c r="C337" s="13">
        <v>0</v>
      </c>
      <c r="D337" s="13">
        <v>0</v>
      </c>
      <c r="E337" s="13">
        <f t="shared" si="10"/>
        <v>0</v>
      </c>
    </row>
    <row r="338" spans="1:5" x14ac:dyDescent="0.25">
      <c r="A338" s="8">
        <v>46514</v>
      </c>
      <c r="C338" s="13">
        <v>0</v>
      </c>
      <c r="D338" s="13">
        <v>0</v>
      </c>
      <c r="E338" s="13">
        <f t="shared" si="10"/>
        <v>0</v>
      </c>
    </row>
    <row r="339" spans="1:5" x14ac:dyDescent="0.25">
      <c r="A339" s="8">
        <v>46515</v>
      </c>
      <c r="C339" s="13">
        <v>0</v>
      </c>
      <c r="D339" s="13">
        <v>0</v>
      </c>
      <c r="E339" s="13">
        <f t="shared" si="10"/>
        <v>0</v>
      </c>
    </row>
    <row r="340" spans="1:5" x14ac:dyDescent="0.25">
      <c r="A340" s="8">
        <v>46516</v>
      </c>
      <c r="C340" s="13">
        <v>0</v>
      </c>
      <c r="D340" s="13">
        <v>0</v>
      </c>
      <c r="E340" s="13">
        <f t="shared" si="10"/>
        <v>0</v>
      </c>
    </row>
    <row r="341" spans="1:5" x14ac:dyDescent="0.25">
      <c r="A341" s="8">
        <v>46517</v>
      </c>
      <c r="C341" s="13">
        <v>0</v>
      </c>
      <c r="D341" s="13">
        <v>0</v>
      </c>
      <c r="E341" s="13">
        <f t="shared" si="10"/>
        <v>0</v>
      </c>
    </row>
    <row r="342" spans="1:5" x14ac:dyDescent="0.25">
      <c r="A342" s="8">
        <v>46518</v>
      </c>
      <c r="C342" s="13">
        <v>0</v>
      </c>
      <c r="D342" s="13">
        <v>0</v>
      </c>
      <c r="E342" s="13">
        <f t="shared" si="10"/>
        <v>0</v>
      </c>
    </row>
    <row r="343" spans="1:5" x14ac:dyDescent="0.25">
      <c r="A343" s="8">
        <v>46519</v>
      </c>
      <c r="C343" s="13">
        <v>0</v>
      </c>
      <c r="D343" s="13">
        <v>0</v>
      </c>
      <c r="E343" s="13">
        <f t="shared" si="10"/>
        <v>0</v>
      </c>
    </row>
    <row r="344" spans="1:5" x14ac:dyDescent="0.25">
      <c r="A344" s="8">
        <v>46520</v>
      </c>
      <c r="C344" s="13">
        <v>0</v>
      </c>
      <c r="D344" s="13">
        <v>0</v>
      </c>
      <c r="E344" s="13">
        <f t="shared" si="10"/>
        <v>0</v>
      </c>
    </row>
    <row r="345" spans="1:5" x14ac:dyDescent="0.25">
      <c r="A345" s="8">
        <v>46521</v>
      </c>
      <c r="C345" s="13">
        <v>0</v>
      </c>
      <c r="D345" s="13">
        <v>0</v>
      </c>
      <c r="E345" s="13">
        <f t="shared" si="10"/>
        <v>0</v>
      </c>
    </row>
    <row r="346" spans="1:5" x14ac:dyDescent="0.25">
      <c r="A346" s="8">
        <v>46522</v>
      </c>
      <c r="C346" s="13">
        <v>0</v>
      </c>
      <c r="D346" s="13">
        <v>0</v>
      </c>
      <c r="E346" s="13">
        <f t="shared" si="10"/>
        <v>0</v>
      </c>
    </row>
    <row r="347" spans="1:5" x14ac:dyDescent="0.25">
      <c r="A347" s="8">
        <v>46523</v>
      </c>
      <c r="C347" s="13">
        <v>0</v>
      </c>
      <c r="D347" s="13">
        <v>0</v>
      </c>
      <c r="E347" s="13">
        <f t="shared" si="10"/>
        <v>0</v>
      </c>
    </row>
    <row r="348" spans="1:5" x14ac:dyDescent="0.25">
      <c r="A348" s="8">
        <v>46524</v>
      </c>
      <c r="C348" s="13">
        <v>0</v>
      </c>
      <c r="D348" s="13">
        <v>0</v>
      </c>
      <c r="E348" s="13">
        <f t="shared" si="10"/>
        <v>0</v>
      </c>
    </row>
    <row r="349" spans="1:5" x14ac:dyDescent="0.25">
      <c r="A349" s="8">
        <v>46525</v>
      </c>
      <c r="C349" s="13">
        <v>0</v>
      </c>
      <c r="D349" s="13">
        <v>0</v>
      </c>
      <c r="E349" s="13">
        <f t="shared" si="10"/>
        <v>0</v>
      </c>
    </row>
    <row r="350" spans="1:5" x14ac:dyDescent="0.25">
      <c r="A350" s="8">
        <v>46526</v>
      </c>
      <c r="C350" s="13">
        <v>0</v>
      </c>
      <c r="D350" s="13">
        <v>0</v>
      </c>
      <c r="E350" s="13">
        <f t="shared" si="10"/>
        <v>0</v>
      </c>
    </row>
    <row r="351" spans="1:5" x14ac:dyDescent="0.25">
      <c r="A351" s="8">
        <v>46527</v>
      </c>
      <c r="C351" s="13">
        <v>0</v>
      </c>
      <c r="D351" s="13">
        <v>0</v>
      </c>
      <c r="E351" s="13">
        <f t="shared" si="10"/>
        <v>0</v>
      </c>
    </row>
    <row r="352" spans="1:5" x14ac:dyDescent="0.25">
      <c r="A352" s="8">
        <v>46528</v>
      </c>
      <c r="C352" s="13">
        <v>0</v>
      </c>
      <c r="D352" s="13">
        <v>0</v>
      </c>
      <c r="E352" s="13">
        <f t="shared" si="10"/>
        <v>0</v>
      </c>
    </row>
    <row r="353" spans="1:5" x14ac:dyDescent="0.25">
      <c r="A353" s="8">
        <v>46529</v>
      </c>
      <c r="C353" s="13">
        <v>0</v>
      </c>
      <c r="D353" s="13">
        <v>0</v>
      </c>
      <c r="E353" s="13">
        <f t="shared" si="10"/>
        <v>0</v>
      </c>
    </row>
    <row r="354" spans="1:5" x14ac:dyDescent="0.25">
      <c r="A354" s="8">
        <v>46530</v>
      </c>
      <c r="C354" s="13">
        <v>0</v>
      </c>
      <c r="D354" s="13">
        <v>0</v>
      </c>
      <c r="E354" s="13">
        <f t="shared" si="10"/>
        <v>0</v>
      </c>
    </row>
    <row r="355" spans="1:5" x14ac:dyDescent="0.25">
      <c r="A355" s="8">
        <v>46531</v>
      </c>
      <c r="C355" s="13">
        <v>0</v>
      </c>
      <c r="D355" s="13">
        <v>0</v>
      </c>
      <c r="E355" s="13">
        <f t="shared" si="10"/>
        <v>0</v>
      </c>
    </row>
    <row r="356" spans="1:5" x14ac:dyDescent="0.25">
      <c r="A356" s="8">
        <v>46532</v>
      </c>
      <c r="C356" s="13">
        <v>0</v>
      </c>
      <c r="D356" s="13">
        <v>0</v>
      </c>
      <c r="E356" s="13">
        <f t="shared" si="10"/>
        <v>0</v>
      </c>
    </row>
    <row r="357" spans="1:5" x14ac:dyDescent="0.25">
      <c r="A357" s="8">
        <v>46533</v>
      </c>
      <c r="C357" s="13">
        <v>0</v>
      </c>
      <c r="D357" s="13">
        <v>0</v>
      </c>
      <c r="E357" s="13">
        <f t="shared" si="10"/>
        <v>0</v>
      </c>
    </row>
    <row r="358" spans="1:5" x14ac:dyDescent="0.25">
      <c r="A358" s="8">
        <v>46534</v>
      </c>
      <c r="C358" s="13">
        <v>0</v>
      </c>
      <c r="D358" s="13">
        <v>0</v>
      </c>
      <c r="E358" s="13">
        <f t="shared" si="10"/>
        <v>0</v>
      </c>
    </row>
    <row r="359" spans="1:5" x14ac:dyDescent="0.25">
      <c r="A359" s="8">
        <v>46535</v>
      </c>
      <c r="C359" s="13">
        <v>0</v>
      </c>
      <c r="D359" s="13">
        <v>0</v>
      </c>
      <c r="E359" s="13">
        <f t="shared" si="10"/>
        <v>0</v>
      </c>
    </row>
    <row r="360" spans="1:5" x14ac:dyDescent="0.25">
      <c r="A360" s="8">
        <v>46536</v>
      </c>
      <c r="C360" s="13">
        <v>0</v>
      </c>
      <c r="D360" s="13">
        <v>0</v>
      </c>
      <c r="E360" s="13">
        <f t="shared" si="10"/>
        <v>0</v>
      </c>
    </row>
    <row r="361" spans="1:5" x14ac:dyDescent="0.25">
      <c r="A361" s="8">
        <v>46537</v>
      </c>
      <c r="C361" s="13">
        <v>0</v>
      </c>
      <c r="D361" s="13">
        <v>0</v>
      </c>
      <c r="E361" s="13">
        <f t="shared" si="10"/>
        <v>0</v>
      </c>
    </row>
    <row r="362" spans="1:5" x14ac:dyDescent="0.25">
      <c r="A362" s="10">
        <v>46538</v>
      </c>
      <c r="C362" s="13">
        <v>0</v>
      </c>
      <c r="D362" s="13">
        <v>0</v>
      </c>
      <c r="E362" s="13">
        <f t="shared" si="10"/>
        <v>0</v>
      </c>
    </row>
    <row r="363" spans="1:5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</row>
    <row r="365" spans="1:5" x14ac:dyDescent="0.25">
      <c r="A365" s="8">
        <v>46539</v>
      </c>
      <c r="C365" s="13">
        <v>0</v>
      </c>
      <c r="D365" s="13">
        <v>0</v>
      </c>
      <c r="E365" s="13">
        <f t="shared" ref="E365:E394" si="11">ROUND(SUM(C365:D365),2)</f>
        <v>0</v>
      </c>
    </row>
    <row r="366" spans="1:5" x14ac:dyDescent="0.25">
      <c r="A366" s="8">
        <v>46540</v>
      </c>
      <c r="C366" s="13">
        <v>0</v>
      </c>
      <c r="D366" s="13">
        <v>0</v>
      </c>
      <c r="E366" s="13">
        <f t="shared" si="11"/>
        <v>0</v>
      </c>
    </row>
    <row r="367" spans="1:5" x14ac:dyDescent="0.25">
      <c r="A367" s="8">
        <v>46541</v>
      </c>
      <c r="C367" s="13">
        <v>0</v>
      </c>
      <c r="D367" s="13">
        <v>0</v>
      </c>
      <c r="E367" s="13">
        <f t="shared" si="11"/>
        <v>0</v>
      </c>
    </row>
    <row r="368" spans="1:5" x14ac:dyDescent="0.25">
      <c r="A368" s="8">
        <v>46542</v>
      </c>
      <c r="C368" s="13">
        <v>0</v>
      </c>
      <c r="D368" s="13">
        <v>0</v>
      </c>
      <c r="E368" s="13">
        <f t="shared" si="11"/>
        <v>0</v>
      </c>
    </row>
    <row r="369" spans="1:5" x14ac:dyDescent="0.25">
      <c r="A369" s="8">
        <v>46543</v>
      </c>
      <c r="C369" s="13">
        <v>0</v>
      </c>
      <c r="D369" s="13">
        <v>0</v>
      </c>
      <c r="E369" s="13">
        <f t="shared" si="11"/>
        <v>0</v>
      </c>
    </row>
    <row r="370" spans="1:5" x14ac:dyDescent="0.25">
      <c r="A370" s="8">
        <v>46544</v>
      </c>
      <c r="C370" s="13">
        <v>0</v>
      </c>
      <c r="D370" s="13">
        <v>0</v>
      </c>
      <c r="E370" s="13">
        <f t="shared" si="11"/>
        <v>0</v>
      </c>
    </row>
    <row r="371" spans="1:5" x14ac:dyDescent="0.25">
      <c r="A371" s="8">
        <v>46545</v>
      </c>
      <c r="C371" s="13">
        <v>0</v>
      </c>
      <c r="D371" s="13">
        <v>0</v>
      </c>
      <c r="E371" s="13">
        <f t="shared" si="11"/>
        <v>0</v>
      </c>
    </row>
    <row r="372" spans="1:5" x14ac:dyDescent="0.25">
      <c r="A372" s="8">
        <v>46546</v>
      </c>
      <c r="C372" s="13">
        <v>0</v>
      </c>
      <c r="D372" s="13">
        <v>0</v>
      </c>
      <c r="E372" s="13">
        <f t="shared" si="11"/>
        <v>0</v>
      </c>
    </row>
    <row r="373" spans="1:5" x14ac:dyDescent="0.25">
      <c r="A373" s="8">
        <v>46547</v>
      </c>
      <c r="C373" s="13">
        <v>0</v>
      </c>
      <c r="D373" s="13">
        <v>0</v>
      </c>
      <c r="E373" s="13">
        <f t="shared" si="11"/>
        <v>0</v>
      </c>
    </row>
    <row r="374" spans="1:5" x14ac:dyDescent="0.25">
      <c r="A374" s="8">
        <v>46548</v>
      </c>
      <c r="C374" s="13">
        <v>0</v>
      </c>
      <c r="D374" s="13">
        <v>0</v>
      </c>
      <c r="E374" s="13">
        <f t="shared" si="11"/>
        <v>0</v>
      </c>
    </row>
    <row r="375" spans="1:5" x14ac:dyDescent="0.25">
      <c r="A375" s="8">
        <v>46549</v>
      </c>
      <c r="C375" s="13">
        <v>0</v>
      </c>
      <c r="D375" s="13">
        <v>0</v>
      </c>
      <c r="E375" s="13">
        <f t="shared" si="11"/>
        <v>0</v>
      </c>
    </row>
    <row r="376" spans="1:5" x14ac:dyDescent="0.25">
      <c r="A376" s="8">
        <v>46550</v>
      </c>
      <c r="C376" s="13">
        <v>0</v>
      </c>
      <c r="D376" s="13">
        <v>0</v>
      </c>
      <c r="E376" s="13">
        <f t="shared" si="11"/>
        <v>0</v>
      </c>
    </row>
    <row r="377" spans="1:5" x14ac:dyDescent="0.25">
      <c r="A377" s="8">
        <v>46551</v>
      </c>
      <c r="C377" s="13">
        <v>0</v>
      </c>
      <c r="D377" s="13">
        <v>0</v>
      </c>
      <c r="E377" s="13">
        <f t="shared" si="11"/>
        <v>0</v>
      </c>
    </row>
    <row r="378" spans="1:5" x14ac:dyDescent="0.25">
      <c r="A378" s="8">
        <v>46552</v>
      </c>
      <c r="C378" s="13">
        <v>0</v>
      </c>
      <c r="D378" s="13">
        <v>0</v>
      </c>
      <c r="E378" s="13">
        <f t="shared" si="11"/>
        <v>0</v>
      </c>
    </row>
    <row r="379" spans="1:5" x14ac:dyDescent="0.25">
      <c r="A379" s="8">
        <v>46553</v>
      </c>
      <c r="C379" s="13">
        <v>0</v>
      </c>
      <c r="D379" s="13">
        <v>0</v>
      </c>
      <c r="E379" s="13">
        <f t="shared" si="11"/>
        <v>0</v>
      </c>
    </row>
    <row r="380" spans="1:5" x14ac:dyDescent="0.25">
      <c r="A380" s="8">
        <v>46554</v>
      </c>
      <c r="C380" s="13">
        <v>0</v>
      </c>
      <c r="D380" s="13">
        <v>0</v>
      </c>
      <c r="E380" s="13">
        <f t="shared" si="11"/>
        <v>0</v>
      </c>
    </row>
    <row r="381" spans="1:5" x14ac:dyDescent="0.25">
      <c r="A381" s="8">
        <v>46555</v>
      </c>
      <c r="C381" s="13">
        <v>0</v>
      </c>
      <c r="D381" s="13">
        <v>0</v>
      </c>
      <c r="E381" s="13">
        <f t="shared" si="11"/>
        <v>0</v>
      </c>
    </row>
    <row r="382" spans="1:5" x14ac:dyDescent="0.25">
      <c r="A382" s="8">
        <v>46556</v>
      </c>
      <c r="C382" s="13">
        <v>0</v>
      </c>
      <c r="D382" s="13">
        <v>0</v>
      </c>
      <c r="E382" s="13">
        <f t="shared" si="11"/>
        <v>0</v>
      </c>
    </row>
    <row r="383" spans="1:5" x14ac:dyDescent="0.25">
      <c r="A383" s="8">
        <v>46557</v>
      </c>
      <c r="C383" s="13">
        <v>0</v>
      </c>
      <c r="D383" s="13">
        <v>0</v>
      </c>
      <c r="E383" s="13">
        <f t="shared" si="11"/>
        <v>0</v>
      </c>
    </row>
    <row r="384" spans="1:5" x14ac:dyDescent="0.25">
      <c r="A384" s="8">
        <v>46558</v>
      </c>
      <c r="C384" s="13">
        <v>0</v>
      </c>
      <c r="D384" s="13">
        <v>0</v>
      </c>
      <c r="E384" s="13">
        <f t="shared" si="11"/>
        <v>0</v>
      </c>
    </row>
    <row r="385" spans="1:5" x14ac:dyDescent="0.25">
      <c r="A385" s="8">
        <v>46559</v>
      </c>
      <c r="C385" s="13">
        <v>0</v>
      </c>
      <c r="D385" s="13">
        <v>0</v>
      </c>
      <c r="E385" s="13">
        <f t="shared" si="11"/>
        <v>0</v>
      </c>
    </row>
    <row r="386" spans="1:5" x14ac:dyDescent="0.25">
      <c r="A386" s="8">
        <v>46560</v>
      </c>
      <c r="C386" s="13">
        <v>0</v>
      </c>
      <c r="D386" s="13">
        <v>0</v>
      </c>
      <c r="E386" s="13">
        <f t="shared" si="11"/>
        <v>0</v>
      </c>
    </row>
    <row r="387" spans="1:5" x14ac:dyDescent="0.25">
      <c r="A387" s="8">
        <v>46561</v>
      </c>
      <c r="C387" s="13">
        <v>0</v>
      </c>
      <c r="D387" s="13">
        <v>0</v>
      </c>
      <c r="E387" s="13">
        <f t="shared" si="11"/>
        <v>0</v>
      </c>
    </row>
    <row r="388" spans="1:5" x14ac:dyDescent="0.25">
      <c r="A388" s="8">
        <v>46562</v>
      </c>
      <c r="C388" s="13">
        <v>0</v>
      </c>
      <c r="D388" s="13">
        <v>0</v>
      </c>
      <c r="E388" s="13">
        <f t="shared" si="11"/>
        <v>0</v>
      </c>
    </row>
    <row r="389" spans="1:5" x14ac:dyDescent="0.25">
      <c r="A389" s="8">
        <v>46563</v>
      </c>
      <c r="C389" s="13">
        <v>0</v>
      </c>
      <c r="D389" s="13">
        <v>0</v>
      </c>
      <c r="E389" s="13">
        <f t="shared" si="11"/>
        <v>0</v>
      </c>
    </row>
    <row r="390" spans="1:5" x14ac:dyDescent="0.25">
      <c r="A390" s="8">
        <v>46564</v>
      </c>
      <c r="C390" s="13">
        <v>0</v>
      </c>
      <c r="D390" s="13">
        <v>0</v>
      </c>
      <c r="E390" s="13">
        <f t="shared" si="11"/>
        <v>0</v>
      </c>
    </row>
    <row r="391" spans="1:5" x14ac:dyDescent="0.25">
      <c r="A391" s="8">
        <v>46565</v>
      </c>
      <c r="C391" s="13">
        <v>0</v>
      </c>
      <c r="D391" s="13">
        <v>0</v>
      </c>
      <c r="E391" s="13">
        <f t="shared" si="11"/>
        <v>0</v>
      </c>
    </row>
    <row r="392" spans="1:5" x14ac:dyDescent="0.25">
      <c r="A392" s="8">
        <v>46566</v>
      </c>
      <c r="C392" s="13">
        <v>0</v>
      </c>
      <c r="D392" s="13">
        <v>0</v>
      </c>
      <c r="E392" s="13">
        <f t="shared" si="11"/>
        <v>0</v>
      </c>
    </row>
    <row r="393" spans="1:5" x14ac:dyDescent="0.25">
      <c r="A393" s="8">
        <v>46567</v>
      </c>
      <c r="C393" s="13">
        <v>0</v>
      </c>
      <c r="D393" s="13">
        <v>0</v>
      </c>
      <c r="E393" s="13">
        <f t="shared" si="11"/>
        <v>0</v>
      </c>
    </row>
    <row r="394" spans="1:5" x14ac:dyDescent="0.25">
      <c r="A394" s="10">
        <v>46568</v>
      </c>
      <c r="C394" s="13">
        <v>0</v>
      </c>
      <c r="D394" s="13">
        <v>0</v>
      </c>
      <c r="E394" s="13">
        <f t="shared" si="11"/>
        <v>0</v>
      </c>
    </row>
    <row r="395" spans="1:5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AB32-71C3-4F9B-AD8A-1FB6E4AAA8AA}">
  <sheetPr codeName="Sheet6">
    <pageSetUpPr fitToPage="1"/>
  </sheetPr>
  <dimension ref="A1:G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7" width="17.140625" style="3" customWidth="1"/>
    <col min="8" max="16384" width="9.140625" style="3"/>
  </cols>
  <sheetData>
    <row r="1" spans="1:7" x14ac:dyDescent="0.25">
      <c r="A1" s="2" t="s">
        <v>22</v>
      </c>
    </row>
    <row r="2" spans="1:7" x14ac:dyDescent="0.25">
      <c r="A2" s="2" t="s">
        <v>30</v>
      </c>
    </row>
    <row r="3" spans="1:7" x14ac:dyDescent="0.25">
      <c r="A3" s="2" t="s">
        <v>124</v>
      </c>
    </row>
    <row r="5" spans="1:7" x14ac:dyDescent="0.25">
      <c r="C5" s="4" t="s">
        <v>61</v>
      </c>
      <c r="D5" s="5"/>
      <c r="E5" s="5"/>
      <c r="F5" s="5"/>
      <c r="G5" s="5"/>
    </row>
    <row r="6" spans="1:7" ht="30" x14ac:dyDescent="0.25">
      <c r="A6" s="6" t="s">
        <v>23</v>
      </c>
      <c r="C6" s="7" t="s">
        <v>0</v>
      </c>
      <c r="D6" s="7" t="s">
        <v>62</v>
      </c>
      <c r="E6" s="7" t="s">
        <v>63</v>
      </c>
      <c r="F6" s="7" t="s">
        <v>64</v>
      </c>
      <c r="G6" s="7" t="s">
        <v>29</v>
      </c>
    </row>
    <row r="8" spans="1:7" x14ac:dyDescent="0.25">
      <c r="A8" s="8">
        <v>46204</v>
      </c>
      <c r="C8" s="13">
        <v>8566.66</v>
      </c>
      <c r="D8" s="13">
        <v>1808.69</v>
      </c>
      <c r="E8" s="13">
        <v>0</v>
      </c>
      <c r="F8" s="13">
        <v>438.45</v>
      </c>
      <c r="G8" s="13">
        <f>ROUND(SUM(C8:F8),2)</f>
        <v>10813.8</v>
      </c>
    </row>
    <row r="9" spans="1:7" x14ac:dyDescent="0.25">
      <c r="A9" s="8">
        <v>46205</v>
      </c>
      <c r="C9" s="13">
        <v>0</v>
      </c>
      <c r="D9" s="13">
        <v>1073.32</v>
      </c>
      <c r="E9" s="13">
        <v>0</v>
      </c>
      <c r="F9" s="13">
        <v>138.51</v>
      </c>
      <c r="G9" s="13">
        <f t="shared" ref="G9:G38" si="0">ROUND(SUM(C9:F9),2)</f>
        <v>1211.83</v>
      </c>
    </row>
    <row r="10" spans="1:7" x14ac:dyDescent="0.25">
      <c r="A10" s="8">
        <v>46206</v>
      </c>
      <c r="C10" s="13">
        <v>595.91</v>
      </c>
      <c r="D10" s="13">
        <v>6032.63</v>
      </c>
      <c r="E10" s="13">
        <v>0</v>
      </c>
      <c r="F10" s="13">
        <v>371.6</v>
      </c>
      <c r="G10" s="13">
        <f t="shared" si="0"/>
        <v>7000.14</v>
      </c>
    </row>
    <row r="11" spans="1:7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</row>
    <row r="12" spans="1:7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f t="shared" si="0"/>
        <v>0</v>
      </c>
    </row>
    <row r="13" spans="1:7" x14ac:dyDescent="0.25">
      <c r="A13" s="8">
        <v>46209</v>
      </c>
      <c r="C13" s="13">
        <v>198.26</v>
      </c>
      <c r="D13" s="13">
        <v>223798.81</v>
      </c>
      <c r="E13" s="13">
        <v>0</v>
      </c>
      <c r="F13" s="13">
        <v>304.62</v>
      </c>
      <c r="G13" s="13">
        <f t="shared" si="0"/>
        <v>224301.69</v>
      </c>
    </row>
    <row r="14" spans="1:7" x14ac:dyDescent="0.25">
      <c r="A14" s="8">
        <v>46210</v>
      </c>
      <c r="C14" s="13">
        <v>705.78</v>
      </c>
      <c r="D14" s="13">
        <v>5458.04</v>
      </c>
      <c r="E14" s="13">
        <v>0</v>
      </c>
      <c r="F14" s="13">
        <v>159.69999999999999</v>
      </c>
      <c r="G14" s="13">
        <f t="shared" si="0"/>
        <v>6323.52</v>
      </c>
    </row>
    <row r="15" spans="1:7" x14ac:dyDescent="0.25">
      <c r="A15" s="8">
        <v>46211</v>
      </c>
      <c r="C15" s="13">
        <v>121.25</v>
      </c>
      <c r="D15" s="13">
        <v>359362.15</v>
      </c>
      <c r="E15" s="13">
        <v>0</v>
      </c>
      <c r="F15" s="13">
        <v>495.41</v>
      </c>
      <c r="G15" s="13">
        <f t="shared" si="0"/>
        <v>359978.81</v>
      </c>
    </row>
    <row r="16" spans="1:7" x14ac:dyDescent="0.25">
      <c r="A16" s="8">
        <v>46212</v>
      </c>
      <c r="C16" s="13">
        <v>3671.37</v>
      </c>
      <c r="D16" s="13">
        <v>79055.88</v>
      </c>
      <c r="E16" s="13">
        <v>0</v>
      </c>
      <c r="F16" s="13">
        <v>1542.62</v>
      </c>
      <c r="G16" s="13">
        <f t="shared" si="0"/>
        <v>84269.87</v>
      </c>
    </row>
    <row r="17" spans="1:7" x14ac:dyDescent="0.25">
      <c r="A17" s="8">
        <v>46213</v>
      </c>
      <c r="C17" s="13">
        <v>5341.29</v>
      </c>
      <c r="D17" s="13">
        <v>122767.29</v>
      </c>
      <c r="E17" s="13">
        <v>0</v>
      </c>
      <c r="F17" s="13">
        <v>6294.17</v>
      </c>
      <c r="G17" s="13">
        <f t="shared" si="0"/>
        <v>134402.75</v>
      </c>
    </row>
    <row r="18" spans="1:7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f t="shared" si="0"/>
        <v>0</v>
      </c>
    </row>
    <row r="19" spans="1:7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f t="shared" si="0"/>
        <v>0</v>
      </c>
    </row>
    <row r="20" spans="1:7" x14ac:dyDescent="0.25">
      <c r="A20" s="8">
        <v>46216</v>
      </c>
      <c r="C20" s="13">
        <v>19054.34</v>
      </c>
      <c r="D20" s="13">
        <v>8580002.0800000001</v>
      </c>
      <c r="E20" s="13">
        <v>115.25</v>
      </c>
      <c r="F20" s="13">
        <v>11895.27</v>
      </c>
      <c r="G20" s="13">
        <f t="shared" si="0"/>
        <v>8611066.9399999995</v>
      </c>
    </row>
    <row r="21" spans="1:7" x14ac:dyDescent="0.25">
      <c r="A21" s="8">
        <v>46217</v>
      </c>
      <c r="C21" s="13">
        <v>1377.14</v>
      </c>
      <c r="D21" s="13">
        <v>2372215.3199999998</v>
      </c>
      <c r="E21" s="13">
        <v>2.4500000000000002</v>
      </c>
      <c r="F21" s="13">
        <v>4073.07</v>
      </c>
      <c r="G21" s="13">
        <f t="shared" si="0"/>
        <v>2377667.98</v>
      </c>
    </row>
    <row r="22" spans="1:7" x14ac:dyDescent="0.25">
      <c r="A22" s="8">
        <v>46218</v>
      </c>
      <c r="C22" s="13">
        <v>136.30000000000001</v>
      </c>
      <c r="D22" s="13">
        <v>12085079.66</v>
      </c>
      <c r="E22" s="13">
        <v>7975.83</v>
      </c>
      <c r="F22" s="13">
        <v>11717.03</v>
      </c>
      <c r="G22" s="13">
        <f t="shared" si="0"/>
        <v>12104908.82</v>
      </c>
    </row>
    <row r="23" spans="1:7" x14ac:dyDescent="0.25">
      <c r="A23" s="8">
        <v>46219</v>
      </c>
      <c r="C23" s="13">
        <v>2929.94</v>
      </c>
      <c r="D23" s="13">
        <v>2399090.37</v>
      </c>
      <c r="E23" s="13">
        <v>0</v>
      </c>
      <c r="F23" s="13">
        <v>3136.49</v>
      </c>
      <c r="G23" s="13">
        <f t="shared" si="0"/>
        <v>2405156.7999999998</v>
      </c>
    </row>
    <row r="24" spans="1:7" x14ac:dyDescent="0.25">
      <c r="A24" s="8">
        <v>46220</v>
      </c>
      <c r="C24" s="13">
        <v>5666.61</v>
      </c>
      <c r="D24" s="13">
        <v>2492277.34</v>
      </c>
      <c r="E24" s="13">
        <v>2388.54</v>
      </c>
      <c r="F24" s="13">
        <v>827.65</v>
      </c>
      <c r="G24" s="13">
        <f t="shared" si="0"/>
        <v>2501160.14</v>
      </c>
    </row>
    <row r="25" spans="1:7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f t="shared" si="0"/>
        <v>0</v>
      </c>
    </row>
    <row r="26" spans="1:7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f t="shared" si="0"/>
        <v>0</v>
      </c>
    </row>
    <row r="27" spans="1:7" x14ac:dyDescent="0.25">
      <c r="A27" s="8">
        <v>46223</v>
      </c>
      <c r="C27" s="13">
        <v>87.4</v>
      </c>
      <c r="D27" s="13">
        <v>9706.14</v>
      </c>
      <c r="E27" s="13">
        <v>0</v>
      </c>
      <c r="F27" s="13">
        <v>263.42</v>
      </c>
      <c r="G27" s="13">
        <f t="shared" si="0"/>
        <v>10056.959999999999</v>
      </c>
    </row>
    <row r="28" spans="1:7" x14ac:dyDescent="0.25">
      <c r="A28" s="8">
        <v>46224</v>
      </c>
      <c r="C28" s="13">
        <v>1519.44</v>
      </c>
      <c r="D28" s="13">
        <v>7733.96</v>
      </c>
      <c r="E28" s="13">
        <v>0</v>
      </c>
      <c r="F28" s="13">
        <v>93.46</v>
      </c>
      <c r="G28" s="13">
        <f t="shared" si="0"/>
        <v>9346.86</v>
      </c>
    </row>
    <row r="29" spans="1:7" x14ac:dyDescent="0.25">
      <c r="A29" s="8">
        <v>46225</v>
      </c>
      <c r="C29" s="13">
        <v>4609.8999999999996</v>
      </c>
      <c r="D29" s="13">
        <v>3143.87</v>
      </c>
      <c r="E29" s="13">
        <v>0</v>
      </c>
      <c r="F29" s="13">
        <v>141.63999999999999</v>
      </c>
      <c r="G29" s="13">
        <f t="shared" si="0"/>
        <v>7895.41</v>
      </c>
    </row>
    <row r="30" spans="1:7" x14ac:dyDescent="0.25">
      <c r="A30" s="8">
        <v>46226</v>
      </c>
      <c r="C30" s="13">
        <v>0</v>
      </c>
      <c r="D30" s="13">
        <v>5035.0600000000004</v>
      </c>
      <c r="E30" s="13">
        <v>0</v>
      </c>
      <c r="F30" s="13">
        <v>18.32</v>
      </c>
      <c r="G30" s="13">
        <f t="shared" si="0"/>
        <v>5053.38</v>
      </c>
    </row>
    <row r="31" spans="1:7" x14ac:dyDescent="0.25">
      <c r="A31" s="8">
        <v>46227</v>
      </c>
      <c r="C31" s="13">
        <v>6828.34</v>
      </c>
      <c r="D31" s="13">
        <v>92769.65</v>
      </c>
      <c r="E31" s="13">
        <v>0</v>
      </c>
      <c r="F31" s="13">
        <v>13.24</v>
      </c>
      <c r="G31" s="13">
        <f t="shared" si="0"/>
        <v>99611.23</v>
      </c>
    </row>
    <row r="32" spans="1:7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f t="shared" si="0"/>
        <v>0</v>
      </c>
    </row>
    <row r="33" spans="1:7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f t="shared" si="0"/>
        <v>0</v>
      </c>
    </row>
    <row r="34" spans="1:7" x14ac:dyDescent="0.25">
      <c r="A34" s="8">
        <v>46230</v>
      </c>
      <c r="C34" s="13">
        <v>0</v>
      </c>
      <c r="D34" s="13">
        <v>229.32</v>
      </c>
      <c r="E34" s="13">
        <v>0</v>
      </c>
      <c r="F34" s="13">
        <v>48.33</v>
      </c>
      <c r="G34" s="13">
        <f t="shared" si="0"/>
        <v>277.64999999999998</v>
      </c>
    </row>
    <row r="35" spans="1:7" x14ac:dyDescent="0.25">
      <c r="A35" s="8">
        <v>46231</v>
      </c>
      <c r="C35" s="13">
        <v>538.1</v>
      </c>
      <c r="D35" s="13">
        <v>1532.14</v>
      </c>
      <c r="E35" s="13">
        <v>0</v>
      </c>
      <c r="F35" s="13">
        <v>308.24</v>
      </c>
      <c r="G35" s="13">
        <f t="shared" si="0"/>
        <v>2378.48</v>
      </c>
    </row>
    <row r="36" spans="1:7" x14ac:dyDescent="0.25">
      <c r="A36" s="8">
        <v>46232</v>
      </c>
      <c r="C36" s="13">
        <v>2562.19</v>
      </c>
      <c r="D36" s="13">
        <v>1216.24</v>
      </c>
      <c r="E36" s="13">
        <v>0</v>
      </c>
      <c r="F36" s="13">
        <v>11.56</v>
      </c>
      <c r="G36" s="13">
        <f t="shared" si="0"/>
        <v>3789.99</v>
      </c>
    </row>
    <row r="37" spans="1:7" x14ac:dyDescent="0.25">
      <c r="A37" s="8">
        <v>46233</v>
      </c>
      <c r="C37" s="13">
        <v>489.38</v>
      </c>
      <c r="D37" s="13">
        <v>101588.82</v>
      </c>
      <c r="E37" s="13">
        <v>0</v>
      </c>
      <c r="F37" s="13">
        <v>41.59</v>
      </c>
      <c r="G37" s="13">
        <f t="shared" si="0"/>
        <v>102119.79</v>
      </c>
    </row>
    <row r="38" spans="1:7" x14ac:dyDescent="0.25">
      <c r="A38" s="10">
        <v>46234</v>
      </c>
      <c r="C38" s="13">
        <v>16076.23</v>
      </c>
      <c r="D38" s="13">
        <v>91.67</v>
      </c>
      <c r="E38" s="13">
        <v>0</v>
      </c>
      <c r="F38" s="13">
        <v>16914.689999999999</v>
      </c>
      <c r="G38" s="13">
        <f t="shared" si="0"/>
        <v>33082.589999999997</v>
      </c>
    </row>
    <row r="39" spans="1:7" x14ac:dyDescent="0.25">
      <c r="C39" s="14">
        <f>ROUND(SUM(C8:C38),2)</f>
        <v>81075.83</v>
      </c>
      <c r="D39" s="14">
        <f>ROUND(SUM(D8:D38),2)</f>
        <v>28951068.449999999</v>
      </c>
      <c r="E39" s="14">
        <f>ROUND(SUM(E8:E38),2)</f>
        <v>10482.07</v>
      </c>
      <c r="F39" s="14">
        <f>ROUND(SUM(F8:F38),2)</f>
        <v>59249.08</v>
      </c>
      <c r="G39" s="14">
        <f>ROUND(SUM(G8:G38),2)</f>
        <v>29101875.43</v>
      </c>
    </row>
    <row r="41" spans="1:7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f t="shared" ref="G41:G71" si="1">ROUND(SUM(C41:F41),2)</f>
        <v>0</v>
      </c>
    </row>
    <row r="42" spans="1:7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f t="shared" si="1"/>
        <v>0</v>
      </c>
    </row>
    <row r="43" spans="1:7" x14ac:dyDescent="0.25">
      <c r="A43" s="8">
        <v>46237</v>
      </c>
      <c r="C43" s="13">
        <v>687.69</v>
      </c>
      <c r="D43" s="13">
        <v>6771.94</v>
      </c>
      <c r="E43" s="13">
        <v>0</v>
      </c>
      <c r="F43" s="13">
        <v>8.82</v>
      </c>
      <c r="G43" s="13">
        <f t="shared" si="1"/>
        <v>7468.45</v>
      </c>
    </row>
    <row r="44" spans="1:7" x14ac:dyDescent="0.25">
      <c r="A44" s="8">
        <v>46238</v>
      </c>
      <c r="C44" s="13">
        <v>5679.78</v>
      </c>
      <c r="D44" s="13">
        <v>2075.23</v>
      </c>
      <c r="E44" s="13">
        <v>0</v>
      </c>
      <c r="F44" s="13">
        <v>104.56</v>
      </c>
      <c r="G44" s="13">
        <f t="shared" si="1"/>
        <v>7859.57</v>
      </c>
    </row>
    <row r="45" spans="1:7" x14ac:dyDescent="0.25">
      <c r="A45" s="8">
        <v>46239</v>
      </c>
      <c r="C45" s="13">
        <v>4249.68</v>
      </c>
      <c r="D45" s="13">
        <v>2136.9499999999998</v>
      </c>
      <c r="E45" s="13">
        <v>0</v>
      </c>
      <c r="F45" s="13">
        <v>338.18</v>
      </c>
      <c r="G45" s="13">
        <f t="shared" si="1"/>
        <v>6724.81</v>
      </c>
    </row>
    <row r="46" spans="1:7" x14ac:dyDescent="0.25">
      <c r="A46" s="8">
        <v>46240</v>
      </c>
      <c r="C46" s="13">
        <v>5057.21</v>
      </c>
      <c r="D46" s="13">
        <v>33903.230000000003</v>
      </c>
      <c r="E46" s="13">
        <v>0</v>
      </c>
      <c r="F46" s="13">
        <v>1559.13</v>
      </c>
      <c r="G46" s="13">
        <f t="shared" si="1"/>
        <v>40519.57</v>
      </c>
    </row>
    <row r="47" spans="1:7" x14ac:dyDescent="0.25">
      <c r="A47" s="8">
        <v>46241</v>
      </c>
      <c r="C47" s="13">
        <v>577.29</v>
      </c>
      <c r="D47" s="13">
        <v>400929.46</v>
      </c>
      <c r="E47" s="13">
        <v>0</v>
      </c>
      <c r="F47" s="13">
        <v>1092.4100000000001</v>
      </c>
      <c r="G47" s="13">
        <f t="shared" si="1"/>
        <v>402599.16</v>
      </c>
    </row>
    <row r="48" spans="1:7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f t="shared" si="1"/>
        <v>0</v>
      </c>
    </row>
    <row r="49" spans="1:7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f t="shared" si="1"/>
        <v>0</v>
      </c>
    </row>
    <row r="50" spans="1:7" x14ac:dyDescent="0.25">
      <c r="A50" s="8">
        <v>46244</v>
      </c>
      <c r="C50" s="13">
        <v>0</v>
      </c>
      <c r="D50" s="13">
        <v>39191.839999999997</v>
      </c>
      <c r="E50" s="13">
        <v>0</v>
      </c>
      <c r="F50" s="13">
        <v>421.32</v>
      </c>
      <c r="G50" s="13">
        <f t="shared" si="1"/>
        <v>39613.160000000003</v>
      </c>
    </row>
    <row r="51" spans="1:7" x14ac:dyDescent="0.25">
      <c r="A51" s="8">
        <v>46245</v>
      </c>
      <c r="C51" s="13">
        <v>340.92</v>
      </c>
      <c r="D51" s="13">
        <v>75399.3</v>
      </c>
      <c r="E51" s="13">
        <v>0</v>
      </c>
      <c r="F51" s="13">
        <v>1345.12</v>
      </c>
      <c r="G51" s="13">
        <f t="shared" si="1"/>
        <v>77085.34</v>
      </c>
    </row>
    <row r="52" spans="1:7" x14ac:dyDescent="0.25">
      <c r="A52" s="8">
        <v>46246</v>
      </c>
      <c r="C52" s="13">
        <v>12478.2</v>
      </c>
      <c r="D52" s="13">
        <v>1791106.13</v>
      </c>
      <c r="E52" s="13">
        <v>0</v>
      </c>
      <c r="F52" s="13">
        <v>7734.97</v>
      </c>
      <c r="G52" s="13">
        <f t="shared" si="1"/>
        <v>1811319.3</v>
      </c>
    </row>
    <row r="53" spans="1:7" x14ac:dyDescent="0.25">
      <c r="A53" s="8">
        <v>46247</v>
      </c>
      <c r="C53" s="13">
        <v>399.14</v>
      </c>
      <c r="D53" s="13">
        <v>291063.28999999998</v>
      </c>
      <c r="E53" s="13">
        <v>96.07</v>
      </c>
      <c r="F53" s="13">
        <v>8737.23</v>
      </c>
      <c r="G53" s="13">
        <f t="shared" si="1"/>
        <v>300295.73</v>
      </c>
    </row>
    <row r="54" spans="1:7" x14ac:dyDescent="0.25">
      <c r="A54" s="8">
        <v>46248</v>
      </c>
      <c r="C54" s="13">
        <v>467.19</v>
      </c>
      <c r="D54" s="13">
        <v>7423119.5599999996</v>
      </c>
      <c r="E54" s="13">
        <v>7518.62</v>
      </c>
      <c r="F54" s="13">
        <v>5473.23</v>
      </c>
      <c r="G54" s="13">
        <f t="shared" si="1"/>
        <v>7436578.5999999996</v>
      </c>
    </row>
    <row r="55" spans="1:7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f t="shared" si="1"/>
        <v>0</v>
      </c>
    </row>
    <row r="56" spans="1:7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f t="shared" si="1"/>
        <v>0</v>
      </c>
    </row>
    <row r="57" spans="1:7" x14ac:dyDescent="0.25">
      <c r="A57" s="8">
        <v>46251</v>
      </c>
      <c r="C57" s="13">
        <v>126.81</v>
      </c>
      <c r="D57" s="13">
        <v>9940901.4100000001</v>
      </c>
      <c r="E57" s="13">
        <v>284.12</v>
      </c>
      <c r="F57" s="13">
        <v>1365.9</v>
      </c>
      <c r="G57" s="13">
        <f t="shared" si="1"/>
        <v>9942678.2400000002</v>
      </c>
    </row>
    <row r="58" spans="1:7" x14ac:dyDescent="0.25">
      <c r="A58" s="8">
        <v>46252</v>
      </c>
      <c r="C58" s="13">
        <v>1724.56</v>
      </c>
      <c r="D58" s="13">
        <v>2520715.87</v>
      </c>
      <c r="E58" s="13">
        <v>60.87</v>
      </c>
      <c r="F58" s="13">
        <v>977.29</v>
      </c>
      <c r="G58" s="13">
        <f t="shared" si="1"/>
        <v>2523478.59</v>
      </c>
    </row>
    <row r="59" spans="1:7" x14ac:dyDescent="0.25">
      <c r="A59" s="8">
        <v>46253</v>
      </c>
      <c r="C59" s="13">
        <v>1219.8399999999999</v>
      </c>
      <c r="D59" s="13">
        <v>1925341.98</v>
      </c>
      <c r="E59" s="13">
        <v>0</v>
      </c>
      <c r="F59" s="13">
        <v>246.58</v>
      </c>
      <c r="G59" s="13">
        <f t="shared" si="1"/>
        <v>1926808.4</v>
      </c>
    </row>
    <row r="60" spans="1:7" x14ac:dyDescent="0.25">
      <c r="A60" s="8">
        <v>46254</v>
      </c>
      <c r="C60" s="13">
        <v>6603.14</v>
      </c>
      <c r="D60" s="13">
        <v>28875.11</v>
      </c>
      <c r="E60" s="13">
        <v>0</v>
      </c>
      <c r="F60" s="13">
        <v>73.540000000000006</v>
      </c>
      <c r="G60" s="13">
        <f t="shared" si="1"/>
        <v>35551.79</v>
      </c>
    </row>
    <row r="61" spans="1:7" x14ac:dyDescent="0.25">
      <c r="A61" s="8">
        <v>46255</v>
      </c>
      <c r="C61" s="13">
        <v>138.77000000000001</v>
      </c>
      <c r="D61" s="13">
        <v>97645.17</v>
      </c>
      <c r="E61" s="13">
        <v>0</v>
      </c>
      <c r="F61" s="13">
        <v>15.42</v>
      </c>
      <c r="G61" s="13">
        <f t="shared" si="1"/>
        <v>97799.360000000001</v>
      </c>
    </row>
    <row r="62" spans="1:7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f t="shared" si="1"/>
        <v>0</v>
      </c>
    </row>
    <row r="63" spans="1:7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f t="shared" si="1"/>
        <v>0</v>
      </c>
    </row>
    <row r="64" spans="1:7" x14ac:dyDescent="0.25">
      <c r="A64" s="8">
        <v>46258</v>
      </c>
      <c r="C64" s="13">
        <v>2182.77</v>
      </c>
      <c r="D64" s="13">
        <v>1336.62</v>
      </c>
      <c r="E64" s="13">
        <v>0</v>
      </c>
      <c r="F64" s="13">
        <v>83.51</v>
      </c>
      <c r="G64" s="13">
        <f t="shared" si="1"/>
        <v>3602.9</v>
      </c>
    </row>
    <row r="65" spans="1:7" x14ac:dyDescent="0.25">
      <c r="A65" s="8">
        <v>46259</v>
      </c>
      <c r="C65" s="13">
        <v>31092.49</v>
      </c>
      <c r="D65" s="13">
        <v>6097.6</v>
      </c>
      <c r="E65" s="13">
        <v>0</v>
      </c>
      <c r="F65" s="13">
        <v>101.15</v>
      </c>
      <c r="G65" s="13">
        <f t="shared" si="1"/>
        <v>37291.24</v>
      </c>
    </row>
    <row r="66" spans="1:7" x14ac:dyDescent="0.25">
      <c r="A66" s="8">
        <v>46260</v>
      </c>
      <c r="C66" s="13">
        <v>50</v>
      </c>
      <c r="D66" s="13">
        <v>378.01</v>
      </c>
      <c r="E66" s="13">
        <v>0</v>
      </c>
      <c r="F66" s="13">
        <v>58.01</v>
      </c>
      <c r="G66" s="13">
        <f t="shared" si="1"/>
        <v>486.02</v>
      </c>
    </row>
    <row r="67" spans="1:7" x14ac:dyDescent="0.25">
      <c r="A67" s="8">
        <v>46261</v>
      </c>
      <c r="C67" s="13">
        <v>37.67</v>
      </c>
      <c r="D67" s="13">
        <v>2351.98</v>
      </c>
      <c r="E67" s="13">
        <v>0</v>
      </c>
      <c r="F67" s="13">
        <v>100.63</v>
      </c>
      <c r="G67" s="13">
        <f t="shared" si="1"/>
        <v>2490.2800000000002</v>
      </c>
    </row>
    <row r="68" spans="1:7" x14ac:dyDescent="0.25">
      <c r="A68" s="8">
        <v>46262</v>
      </c>
      <c r="C68" s="13">
        <v>0</v>
      </c>
      <c r="D68" s="13">
        <v>104351.91</v>
      </c>
      <c r="E68" s="13">
        <v>0</v>
      </c>
      <c r="F68" s="13">
        <v>83.44</v>
      </c>
      <c r="G68" s="13">
        <f t="shared" si="1"/>
        <v>104435.35</v>
      </c>
    </row>
    <row r="69" spans="1:7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f t="shared" si="1"/>
        <v>0</v>
      </c>
    </row>
    <row r="70" spans="1:7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f t="shared" si="1"/>
        <v>0</v>
      </c>
    </row>
    <row r="71" spans="1:7" x14ac:dyDescent="0.25">
      <c r="A71" s="10">
        <v>46265</v>
      </c>
      <c r="C71" s="13">
        <v>896.14</v>
      </c>
      <c r="D71" s="13">
        <v>1339.7</v>
      </c>
      <c r="E71" s="13">
        <v>0</v>
      </c>
      <c r="F71" s="13">
        <v>0</v>
      </c>
      <c r="G71" s="13">
        <f t="shared" si="1"/>
        <v>2235.84</v>
      </c>
    </row>
    <row r="72" spans="1:7" x14ac:dyDescent="0.25">
      <c r="C72" s="14">
        <f>ROUND(SUM(C41:C71),2)</f>
        <v>74009.289999999994</v>
      </c>
      <c r="D72" s="14">
        <f>ROUND(SUM(D41:D71),2)</f>
        <v>24695032.289999999</v>
      </c>
      <c r="E72" s="14">
        <f>ROUND(SUM(E41:E71),2)</f>
        <v>7959.68</v>
      </c>
      <c r="F72" s="14">
        <f>ROUND(SUM(F41:F71),2)</f>
        <v>29920.44</v>
      </c>
      <c r="G72" s="14">
        <f>ROUND(SUM(G41:G71),2)</f>
        <v>24806921.699999999</v>
      </c>
    </row>
    <row r="74" spans="1:7" x14ac:dyDescent="0.25">
      <c r="A74" s="8">
        <v>46266</v>
      </c>
      <c r="C74" s="13">
        <v>653.98</v>
      </c>
      <c r="D74" s="13">
        <v>344.99</v>
      </c>
      <c r="E74" s="13">
        <v>0</v>
      </c>
      <c r="F74" s="13">
        <v>2.5</v>
      </c>
      <c r="G74" s="13">
        <f t="shared" ref="G74:G103" si="2">ROUND(SUM(C74:F74),2)</f>
        <v>1001.47</v>
      </c>
    </row>
    <row r="75" spans="1:7" x14ac:dyDescent="0.25">
      <c r="A75" s="8">
        <v>46267</v>
      </c>
      <c r="C75" s="13">
        <v>6815.45</v>
      </c>
      <c r="D75" s="13">
        <v>1328.88</v>
      </c>
      <c r="E75" s="13">
        <v>0</v>
      </c>
      <c r="F75" s="13">
        <v>165.64</v>
      </c>
      <c r="G75" s="13">
        <f t="shared" si="2"/>
        <v>8309.9699999999993</v>
      </c>
    </row>
    <row r="76" spans="1:7" x14ac:dyDescent="0.25">
      <c r="A76" s="8">
        <v>46268</v>
      </c>
      <c r="C76" s="13">
        <v>-994.75</v>
      </c>
      <c r="D76" s="13">
        <v>161662.26</v>
      </c>
      <c r="E76" s="13">
        <v>0</v>
      </c>
      <c r="F76" s="13">
        <v>291.26</v>
      </c>
      <c r="G76" s="13">
        <f t="shared" si="2"/>
        <v>160958.76999999999</v>
      </c>
    </row>
    <row r="77" spans="1:7" x14ac:dyDescent="0.25">
      <c r="A77" s="8">
        <v>46269</v>
      </c>
      <c r="C77" s="13">
        <v>6455.23</v>
      </c>
      <c r="D77" s="13">
        <v>4473.24</v>
      </c>
      <c r="E77" s="13">
        <v>0</v>
      </c>
      <c r="F77" s="13">
        <v>172.78</v>
      </c>
      <c r="G77" s="13">
        <f t="shared" si="2"/>
        <v>11101.25</v>
      </c>
    </row>
    <row r="78" spans="1:7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f t="shared" si="2"/>
        <v>0</v>
      </c>
    </row>
    <row r="79" spans="1:7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f t="shared" si="2"/>
        <v>0</v>
      </c>
    </row>
    <row r="80" spans="1:7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f t="shared" si="2"/>
        <v>0</v>
      </c>
    </row>
    <row r="81" spans="1:7" x14ac:dyDescent="0.25">
      <c r="A81" s="8">
        <v>46273</v>
      </c>
      <c r="C81" s="13">
        <v>4850.6000000000004</v>
      </c>
      <c r="D81" s="13">
        <v>224054.87</v>
      </c>
      <c r="E81" s="13">
        <v>0</v>
      </c>
      <c r="F81" s="13">
        <v>601.53</v>
      </c>
      <c r="G81" s="13">
        <f t="shared" si="2"/>
        <v>229507</v>
      </c>
    </row>
    <row r="82" spans="1:7" x14ac:dyDescent="0.25">
      <c r="A82" s="8">
        <v>46274</v>
      </c>
      <c r="C82" s="13">
        <v>-14.7</v>
      </c>
      <c r="D82" s="13">
        <v>0</v>
      </c>
      <c r="E82" s="13">
        <v>0</v>
      </c>
      <c r="F82" s="13">
        <v>0</v>
      </c>
      <c r="G82" s="13">
        <f t="shared" si="2"/>
        <v>-14.7</v>
      </c>
    </row>
    <row r="83" spans="1:7" x14ac:dyDescent="0.25">
      <c r="A83" s="8">
        <v>46275</v>
      </c>
      <c r="C83" s="13">
        <v>26.17</v>
      </c>
      <c r="D83" s="13">
        <v>86679.52</v>
      </c>
      <c r="E83" s="13">
        <v>0</v>
      </c>
      <c r="F83" s="13">
        <v>464.61</v>
      </c>
      <c r="G83" s="13">
        <f t="shared" si="2"/>
        <v>87170.3</v>
      </c>
    </row>
    <row r="84" spans="1:7" x14ac:dyDescent="0.25">
      <c r="A84" s="8">
        <v>46276</v>
      </c>
      <c r="C84" s="13">
        <v>18290.04</v>
      </c>
      <c r="D84" s="13">
        <v>543985.36</v>
      </c>
      <c r="E84" s="13">
        <v>0</v>
      </c>
      <c r="F84" s="13">
        <v>5509.85</v>
      </c>
      <c r="G84" s="13">
        <f t="shared" si="2"/>
        <v>567785.25</v>
      </c>
    </row>
    <row r="85" spans="1:7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f t="shared" si="2"/>
        <v>0</v>
      </c>
    </row>
    <row r="86" spans="1:7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f t="shared" si="2"/>
        <v>0</v>
      </c>
    </row>
    <row r="87" spans="1:7" x14ac:dyDescent="0.25">
      <c r="A87" s="8">
        <v>46279</v>
      </c>
      <c r="C87" s="13">
        <v>2423.63</v>
      </c>
      <c r="D87" s="13">
        <v>824622.54</v>
      </c>
      <c r="E87" s="13">
        <v>0</v>
      </c>
      <c r="F87" s="13">
        <v>12248.98</v>
      </c>
      <c r="G87" s="13">
        <f t="shared" si="2"/>
        <v>839295.15</v>
      </c>
    </row>
    <row r="88" spans="1:7" x14ac:dyDescent="0.25">
      <c r="A88" s="8">
        <v>46280</v>
      </c>
      <c r="C88" s="13">
        <v>2988.52</v>
      </c>
      <c r="D88" s="13">
        <v>2402506.5</v>
      </c>
      <c r="E88" s="13">
        <v>6511.43</v>
      </c>
      <c r="F88" s="13">
        <v>6216.64</v>
      </c>
      <c r="G88" s="13">
        <f t="shared" si="2"/>
        <v>2418223.09</v>
      </c>
    </row>
    <row r="89" spans="1:7" x14ac:dyDescent="0.25">
      <c r="A89" s="8">
        <v>46281</v>
      </c>
      <c r="C89" s="13">
        <v>3585.34</v>
      </c>
      <c r="D89" s="13">
        <v>17259360.350000001</v>
      </c>
      <c r="E89" s="13">
        <v>1925.4</v>
      </c>
      <c r="F89" s="13">
        <v>9778.0499999999993</v>
      </c>
      <c r="G89" s="13">
        <f t="shared" si="2"/>
        <v>17274649.140000001</v>
      </c>
    </row>
    <row r="90" spans="1:7" x14ac:dyDescent="0.25">
      <c r="A90" s="8">
        <v>46282</v>
      </c>
      <c r="C90" s="13">
        <v>4121.29</v>
      </c>
      <c r="D90" s="13">
        <v>2165948.41</v>
      </c>
      <c r="E90" s="13">
        <v>74.25</v>
      </c>
      <c r="F90" s="13">
        <v>1724.75</v>
      </c>
      <c r="G90" s="13">
        <f t="shared" si="2"/>
        <v>2171868.7000000002</v>
      </c>
    </row>
    <row r="91" spans="1:7" x14ac:dyDescent="0.25">
      <c r="A91" s="8">
        <v>46283</v>
      </c>
      <c r="C91" s="13">
        <v>514.54</v>
      </c>
      <c r="D91" s="13">
        <v>206542.85</v>
      </c>
      <c r="E91" s="13">
        <v>30.42</v>
      </c>
      <c r="F91" s="13">
        <v>405.82</v>
      </c>
      <c r="G91" s="13">
        <f t="shared" si="2"/>
        <v>207493.63</v>
      </c>
    </row>
    <row r="92" spans="1:7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f t="shared" si="2"/>
        <v>0</v>
      </c>
    </row>
    <row r="93" spans="1:7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f t="shared" si="2"/>
        <v>0</v>
      </c>
    </row>
    <row r="94" spans="1:7" x14ac:dyDescent="0.25">
      <c r="A94" s="8">
        <v>46286</v>
      </c>
      <c r="C94" s="13">
        <v>2818.06</v>
      </c>
      <c r="D94" s="13">
        <v>9910.6200000000008</v>
      </c>
      <c r="E94" s="13">
        <v>0</v>
      </c>
      <c r="F94" s="13">
        <v>1827.22</v>
      </c>
      <c r="G94" s="13">
        <f t="shared" si="2"/>
        <v>14555.9</v>
      </c>
    </row>
    <row r="95" spans="1:7" x14ac:dyDescent="0.25">
      <c r="A95" s="8">
        <v>46287</v>
      </c>
      <c r="C95" s="13">
        <v>3277.13</v>
      </c>
      <c r="D95" s="13">
        <v>1356.56</v>
      </c>
      <c r="E95" s="13">
        <v>0</v>
      </c>
      <c r="F95" s="13">
        <v>71.02</v>
      </c>
      <c r="G95" s="13">
        <f t="shared" si="2"/>
        <v>4704.71</v>
      </c>
    </row>
    <row r="96" spans="1:7" x14ac:dyDescent="0.25">
      <c r="A96" s="8">
        <v>46288</v>
      </c>
      <c r="C96" s="13">
        <v>908.55</v>
      </c>
      <c r="D96" s="13">
        <v>4165.16</v>
      </c>
      <c r="E96" s="13">
        <v>0</v>
      </c>
      <c r="F96" s="13">
        <v>35.270000000000003</v>
      </c>
      <c r="G96" s="13">
        <f t="shared" si="2"/>
        <v>5108.9799999999996</v>
      </c>
    </row>
    <row r="97" spans="1:7" x14ac:dyDescent="0.25">
      <c r="A97" s="8">
        <v>46289</v>
      </c>
      <c r="C97" s="13">
        <v>292.45</v>
      </c>
      <c r="D97" s="13">
        <v>1852.97</v>
      </c>
      <c r="E97" s="13">
        <v>0</v>
      </c>
      <c r="F97" s="13">
        <v>164.12</v>
      </c>
      <c r="G97" s="13">
        <f t="shared" si="2"/>
        <v>2309.54</v>
      </c>
    </row>
    <row r="98" spans="1:7" x14ac:dyDescent="0.25">
      <c r="A98" s="8">
        <v>46290</v>
      </c>
      <c r="C98" s="13">
        <v>50</v>
      </c>
      <c r="D98" s="13">
        <v>96638.32</v>
      </c>
      <c r="E98" s="13">
        <v>0</v>
      </c>
      <c r="F98" s="13">
        <v>143.47999999999999</v>
      </c>
      <c r="G98" s="13">
        <f t="shared" si="2"/>
        <v>96831.8</v>
      </c>
    </row>
    <row r="99" spans="1:7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f t="shared" si="2"/>
        <v>0</v>
      </c>
    </row>
    <row r="100" spans="1:7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f t="shared" si="2"/>
        <v>0</v>
      </c>
    </row>
    <row r="101" spans="1:7" x14ac:dyDescent="0.25">
      <c r="A101" s="8">
        <v>46293</v>
      </c>
      <c r="C101" s="13">
        <v>199.49</v>
      </c>
      <c r="D101" s="13">
        <v>1427.16</v>
      </c>
      <c r="E101" s="13">
        <v>0</v>
      </c>
      <c r="F101" s="13">
        <v>67.42</v>
      </c>
      <c r="G101" s="13">
        <f t="shared" si="2"/>
        <v>1694.07</v>
      </c>
    </row>
    <row r="102" spans="1:7" x14ac:dyDescent="0.25">
      <c r="A102" s="8">
        <v>46294</v>
      </c>
      <c r="C102" s="13">
        <v>15602.98</v>
      </c>
      <c r="D102" s="13">
        <v>77392.490000000005</v>
      </c>
      <c r="E102" s="13">
        <v>0</v>
      </c>
      <c r="F102" s="13">
        <v>36.049999999999997</v>
      </c>
      <c r="G102" s="13">
        <f t="shared" si="2"/>
        <v>93031.52</v>
      </c>
    </row>
    <row r="103" spans="1:7" x14ac:dyDescent="0.25">
      <c r="A103" s="10">
        <v>46295</v>
      </c>
      <c r="C103" s="13">
        <v>446.89</v>
      </c>
      <c r="D103" s="13">
        <v>367.36</v>
      </c>
      <c r="E103" s="13">
        <v>0</v>
      </c>
      <c r="F103" s="13">
        <v>0</v>
      </c>
      <c r="G103" s="13">
        <f t="shared" si="2"/>
        <v>814.25</v>
      </c>
    </row>
    <row r="104" spans="1:7" x14ac:dyDescent="0.25">
      <c r="C104" s="14">
        <f>ROUND(SUM(C74:C103),2)</f>
        <v>73310.89</v>
      </c>
      <c r="D104" s="14">
        <f>ROUND(SUM(D74:D103),2)</f>
        <v>24074620.41</v>
      </c>
      <c r="E104" s="14">
        <f>ROUND(SUM(E74:E103),2)</f>
        <v>8541.5</v>
      </c>
      <c r="F104" s="14">
        <f>ROUND(SUM(F74:F103),2)</f>
        <v>39926.99</v>
      </c>
      <c r="G104" s="14">
        <f>ROUND(SUM(G74:G103),2)</f>
        <v>24196399.789999999</v>
      </c>
    </row>
    <row r="106" spans="1:7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f t="shared" ref="G106:G136" si="3">ROUND(SUM(C106:F106),2)</f>
        <v>0</v>
      </c>
    </row>
    <row r="107" spans="1:7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f t="shared" si="3"/>
        <v>0</v>
      </c>
    </row>
    <row r="108" spans="1:7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f t="shared" si="3"/>
        <v>0</v>
      </c>
    </row>
    <row r="109" spans="1:7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f t="shared" si="3"/>
        <v>0</v>
      </c>
    </row>
    <row r="110" spans="1:7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f t="shared" si="3"/>
        <v>0</v>
      </c>
    </row>
    <row r="111" spans="1:7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f t="shared" si="3"/>
        <v>0</v>
      </c>
    </row>
    <row r="112" spans="1:7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f t="shared" si="3"/>
        <v>0</v>
      </c>
    </row>
    <row r="113" spans="1:7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f t="shared" si="3"/>
        <v>0</v>
      </c>
    </row>
    <row r="114" spans="1:7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f t="shared" si="3"/>
        <v>0</v>
      </c>
    </row>
    <row r="115" spans="1:7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f t="shared" si="3"/>
        <v>0</v>
      </c>
    </row>
    <row r="116" spans="1:7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f t="shared" si="3"/>
        <v>0</v>
      </c>
    </row>
    <row r="117" spans="1:7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f t="shared" si="3"/>
        <v>0</v>
      </c>
    </row>
    <row r="118" spans="1:7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f t="shared" si="3"/>
        <v>0</v>
      </c>
    </row>
    <row r="119" spans="1:7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f t="shared" si="3"/>
        <v>0</v>
      </c>
    </row>
    <row r="120" spans="1:7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f t="shared" si="3"/>
        <v>0</v>
      </c>
    </row>
    <row r="121" spans="1:7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f t="shared" si="3"/>
        <v>0</v>
      </c>
    </row>
    <row r="122" spans="1:7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f t="shared" si="3"/>
        <v>0</v>
      </c>
    </row>
    <row r="123" spans="1:7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f t="shared" si="3"/>
        <v>0</v>
      </c>
    </row>
    <row r="124" spans="1:7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f t="shared" si="3"/>
        <v>0</v>
      </c>
    </row>
    <row r="125" spans="1:7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f t="shared" si="3"/>
        <v>0</v>
      </c>
    </row>
    <row r="126" spans="1:7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f t="shared" si="3"/>
        <v>0</v>
      </c>
    </row>
    <row r="127" spans="1:7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f t="shared" si="3"/>
        <v>0</v>
      </c>
    </row>
    <row r="128" spans="1:7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f t="shared" si="3"/>
        <v>0</v>
      </c>
    </row>
    <row r="129" spans="1:7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f t="shared" si="3"/>
        <v>0</v>
      </c>
    </row>
    <row r="130" spans="1:7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f t="shared" si="3"/>
        <v>0</v>
      </c>
    </row>
    <row r="131" spans="1:7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f t="shared" si="3"/>
        <v>0</v>
      </c>
    </row>
    <row r="132" spans="1:7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f t="shared" si="3"/>
        <v>0</v>
      </c>
    </row>
    <row r="133" spans="1:7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f t="shared" si="3"/>
        <v>0</v>
      </c>
    </row>
    <row r="134" spans="1:7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f t="shared" si="3"/>
        <v>0</v>
      </c>
    </row>
    <row r="135" spans="1:7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f t="shared" si="3"/>
        <v>0</v>
      </c>
    </row>
    <row r="136" spans="1:7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f t="shared" si="3"/>
        <v>0</v>
      </c>
    </row>
    <row r="137" spans="1:7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  <c r="F137" s="14">
        <f>ROUND(SUM(F106:F136),2)</f>
        <v>0</v>
      </c>
      <c r="G137" s="14">
        <f>ROUND(SUM(G106:G136),2)</f>
        <v>0</v>
      </c>
    </row>
    <row r="139" spans="1:7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f t="shared" ref="G139:G168" si="4">ROUND(SUM(C139:F139),2)</f>
        <v>0</v>
      </c>
    </row>
    <row r="140" spans="1:7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f t="shared" si="4"/>
        <v>0</v>
      </c>
    </row>
    <row r="141" spans="1:7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f t="shared" si="4"/>
        <v>0</v>
      </c>
    </row>
    <row r="142" spans="1:7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f t="shared" si="4"/>
        <v>0</v>
      </c>
    </row>
    <row r="143" spans="1:7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f t="shared" si="4"/>
        <v>0</v>
      </c>
    </row>
    <row r="144" spans="1:7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f t="shared" si="4"/>
        <v>0</v>
      </c>
    </row>
    <row r="145" spans="1:7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f t="shared" si="4"/>
        <v>0</v>
      </c>
    </row>
    <row r="146" spans="1:7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f t="shared" si="4"/>
        <v>0</v>
      </c>
    </row>
    <row r="147" spans="1:7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f t="shared" si="4"/>
        <v>0</v>
      </c>
    </row>
    <row r="148" spans="1:7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f t="shared" si="4"/>
        <v>0</v>
      </c>
    </row>
    <row r="149" spans="1:7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f t="shared" si="4"/>
        <v>0</v>
      </c>
    </row>
    <row r="150" spans="1:7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f t="shared" si="4"/>
        <v>0</v>
      </c>
    </row>
    <row r="151" spans="1:7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f t="shared" si="4"/>
        <v>0</v>
      </c>
    </row>
    <row r="152" spans="1:7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f t="shared" si="4"/>
        <v>0</v>
      </c>
    </row>
    <row r="153" spans="1:7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f t="shared" si="4"/>
        <v>0</v>
      </c>
    </row>
    <row r="154" spans="1:7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f t="shared" si="4"/>
        <v>0</v>
      </c>
    </row>
    <row r="155" spans="1:7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f t="shared" si="4"/>
        <v>0</v>
      </c>
    </row>
    <row r="156" spans="1:7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f t="shared" si="4"/>
        <v>0</v>
      </c>
    </row>
    <row r="157" spans="1:7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f t="shared" si="4"/>
        <v>0</v>
      </c>
    </row>
    <row r="158" spans="1:7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f t="shared" si="4"/>
        <v>0</v>
      </c>
    </row>
    <row r="159" spans="1:7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f t="shared" si="4"/>
        <v>0</v>
      </c>
    </row>
    <row r="160" spans="1:7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f t="shared" si="4"/>
        <v>0</v>
      </c>
    </row>
    <row r="161" spans="1:7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f t="shared" si="4"/>
        <v>0</v>
      </c>
    </row>
    <row r="162" spans="1:7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f t="shared" si="4"/>
        <v>0</v>
      </c>
    </row>
    <row r="163" spans="1:7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f t="shared" si="4"/>
        <v>0</v>
      </c>
    </row>
    <row r="164" spans="1:7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f t="shared" si="4"/>
        <v>0</v>
      </c>
    </row>
    <row r="165" spans="1:7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f t="shared" si="4"/>
        <v>0</v>
      </c>
    </row>
    <row r="166" spans="1:7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f t="shared" si="4"/>
        <v>0</v>
      </c>
    </row>
    <row r="167" spans="1:7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f t="shared" si="4"/>
        <v>0</v>
      </c>
    </row>
    <row r="168" spans="1:7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f t="shared" si="4"/>
        <v>0</v>
      </c>
    </row>
    <row r="169" spans="1:7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  <c r="F169" s="14">
        <f>ROUND(SUM(F139:F168),2)</f>
        <v>0</v>
      </c>
      <c r="G169" s="14">
        <f>ROUND(SUM(G139:G168),2)</f>
        <v>0</v>
      </c>
    </row>
    <row r="171" spans="1:7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f t="shared" ref="G171:G201" si="5">ROUND(SUM(C171:F171),2)</f>
        <v>0</v>
      </c>
    </row>
    <row r="172" spans="1:7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f t="shared" si="5"/>
        <v>0</v>
      </c>
    </row>
    <row r="173" spans="1:7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f t="shared" si="5"/>
        <v>0</v>
      </c>
    </row>
    <row r="174" spans="1:7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f t="shared" si="5"/>
        <v>0</v>
      </c>
    </row>
    <row r="175" spans="1:7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f t="shared" si="5"/>
        <v>0</v>
      </c>
    </row>
    <row r="176" spans="1:7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f t="shared" si="5"/>
        <v>0</v>
      </c>
    </row>
    <row r="177" spans="1:7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f t="shared" si="5"/>
        <v>0</v>
      </c>
    </row>
    <row r="178" spans="1:7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f t="shared" si="5"/>
        <v>0</v>
      </c>
    </row>
    <row r="179" spans="1:7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f t="shared" si="5"/>
        <v>0</v>
      </c>
    </row>
    <row r="180" spans="1:7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f t="shared" si="5"/>
        <v>0</v>
      </c>
    </row>
    <row r="181" spans="1:7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f t="shared" si="5"/>
        <v>0</v>
      </c>
    </row>
    <row r="182" spans="1:7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f t="shared" si="5"/>
        <v>0</v>
      </c>
    </row>
    <row r="183" spans="1:7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f t="shared" si="5"/>
        <v>0</v>
      </c>
    </row>
    <row r="184" spans="1:7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f t="shared" si="5"/>
        <v>0</v>
      </c>
    </row>
    <row r="185" spans="1:7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f t="shared" si="5"/>
        <v>0</v>
      </c>
    </row>
    <row r="186" spans="1:7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f t="shared" si="5"/>
        <v>0</v>
      </c>
    </row>
    <row r="187" spans="1:7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f t="shared" si="5"/>
        <v>0</v>
      </c>
    </row>
    <row r="188" spans="1:7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f t="shared" si="5"/>
        <v>0</v>
      </c>
    </row>
    <row r="189" spans="1:7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f t="shared" si="5"/>
        <v>0</v>
      </c>
    </row>
    <row r="190" spans="1:7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f t="shared" si="5"/>
        <v>0</v>
      </c>
    </row>
    <row r="191" spans="1:7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f t="shared" si="5"/>
        <v>0</v>
      </c>
    </row>
    <row r="192" spans="1:7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f t="shared" si="5"/>
        <v>0</v>
      </c>
    </row>
    <row r="193" spans="1:7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f t="shared" si="5"/>
        <v>0</v>
      </c>
    </row>
    <row r="194" spans="1:7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f t="shared" si="5"/>
        <v>0</v>
      </c>
    </row>
    <row r="195" spans="1:7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f t="shared" si="5"/>
        <v>0</v>
      </c>
    </row>
    <row r="196" spans="1:7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f t="shared" si="5"/>
        <v>0</v>
      </c>
    </row>
    <row r="197" spans="1:7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f t="shared" si="5"/>
        <v>0</v>
      </c>
    </row>
    <row r="198" spans="1:7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f t="shared" si="5"/>
        <v>0</v>
      </c>
    </row>
    <row r="199" spans="1:7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f t="shared" si="5"/>
        <v>0</v>
      </c>
    </row>
    <row r="200" spans="1:7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f t="shared" si="5"/>
        <v>0</v>
      </c>
    </row>
    <row r="201" spans="1:7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f t="shared" si="5"/>
        <v>0</v>
      </c>
    </row>
    <row r="202" spans="1:7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  <c r="F202" s="14">
        <f>ROUND(SUM(F171:F201),2)</f>
        <v>0</v>
      </c>
      <c r="G202" s="14">
        <f>ROUND(SUM(G171:G201),2)</f>
        <v>0</v>
      </c>
    </row>
    <row r="204" spans="1:7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f t="shared" ref="G204:G234" si="6">ROUND(SUM(C204:F204),2)</f>
        <v>0</v>
      </c>
    </row>
    <row r="205" spans="1:7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f t="shared" si="6"/>
        <v>0</v>
      </c>
    </row>
    <row r="206" spans="1:7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f t="shared" si="6"/>
        <v>0</v>
      </c>
    </row>
    <row r="207" spans="1:7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f t="shared" si="6"/>
        <v>0</v>
      </c>
    </row>
    <row r="208" spans="1:7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f t="shared" si="6"/>
        <v>0</v>
      </c>
    </row>
    <row r="209" spans="1:7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f t="shared" si="6"/>
        <v>0</v>
      </c>
    </row>
    <row r="210" spans="1:7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f t="shared" si="6"/>
        <v>0</v>
      </c>
    </row>
    <row r="211" spans="1:7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f t="shared" si="6"/>
        <v>0</v>
      </c>
    </row>
    <row r="212" spans="1:7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f t="shared" si="6"/>
        <v>0</v>
      </c>
    </row>
    <row r="213" spans="1:7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f t="shared" si="6"/>
        <v>0</v>
      </c>
    </row>
    <row r="214" spans="1:7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f t="shared" si="6"/>
        <v>0</v>
      </c>
    </row>
    <row r="215" spans="1:7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f t="shared" si="6"/>
        <v>0</v>
      </c>
    </row>
    <row r="216" spans="1:7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f t="shared" si="6"/>
        <v>0</v>
      </c>
    </row>
    <row r="217" spans="1:7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f t="shared" si="6"/>
        <v>0</v>
      </c>
    </row>
    <row r="218" spans="1:7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f t="shared" si="6"/>
        <v>0</v>
      </c>
    </row>
    <row r="219" spans="1:7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f t="shared" si="6"/>
        <v>0</v>
      </c>
    </row>
    <row r="220" spans="1:7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f t="shared" si="6"/>
        <v>0</v>
      </c>
    </row>
    <row r="221" spans="1:7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f t="shared" si="6"/>
        <v>0</v>
      </c>
    </row>
    <row r="222" spans="1:7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f t="shared" si="6"/>
        <v>0</v>
      </c>
    </row>
    <row r="223" spans="1:7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f t="shared" si="6"/>
        <v>0</v>
      </c>
    </row>
    <row r="224" spans="1:7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f t="shared" si="6"/>
        <v>0</v>
      </c>
    </row>
    <row r="225" spans="1:7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f t="shared" si="6"/>
        <v>0</v>
      </c>
    </row>
    <row r="226" spans="1:7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f t="shared" si="6"/>
        <v>0</v>
      </c>
    </row>
    <row r="227" spans="1:7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f t="shared" si="6"/>
        <v>0</v>
      </c>
    </row>
    <row r="228" spans="1:7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f t="shared" si="6"/>
        <v>0</v>
      </c>
    </row>
    <row r="229" spans="1:7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f t="shared" si="6"/>
        <v>0</v>
      </c>
    </row>
    <row r="230" spans="1:7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f t="shared" si="6"/>
        <v>0</v>
      </c>
    </row>
    <row r="231" spans="1:7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f t="shared" si="6"/>
        <v>0</v>
      </c>
    </row>
    <row r="232" spans="1:7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f t="shared" si="6"/>
        <v>0</v>
      </c>
    </row>
    <row r="233" spans="1:7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f t="shared" si="6"/>
        <v>0</v>
      </c>
    </row>
    <row r="234" spans="1:7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f t="shared" si="6"/>
        <v>0</v>
      </c>
    </row>
    <row r="235" spans="1:7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  <c r="F235" s="14">
        <f>ROUND(SUM(F204:F234),2)</f>
        <v>0</v>
      </c>
      <c r="G235" s="14">
        <f>ROUND(SUM(G204:G234),2)</f>
        <v>0</v>
      </c>
    </row>
    <row r="237" spans="1:7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f t="shared" ref="G237:G264" si="7">ROUND(SUM(C237:F237),2)</f>
        <v>0</v>
      </c>
    </row>
    <row r="238" spans="1:7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f t="shared" si="7"/>
        <v>0</v>
      </c>
    </row>
    <row r="239" spans="1:7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f t="shared" si="7"/>
        <v>0</v>
      </c>
    </row>
    <row r="240" spans="1:7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f t="shared" si="7"/>
        <v>0</v>
      </c>
    </row>
    <row r="241" spans="1:7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f t="shared" si="7"/>
        <v>0</v>
      </c>
    </row>
    <row r="242" spans="1:7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f t="shared" si="7"/>
        <v>0</v>
      </c>
    </row>
    <row r="243" spans="1:7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f t="shared" si="7"/>
        <v>0</v>
      </c>
    </row>
    <row r="244" spans="1:7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f t="shared" si="7"/>
        <v>0</v>
      </c>
    </row>
    <row r="245" spans="1:7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f t="shared" si="7"/>
        <v>0</v>
      </c>
    </row>
    <row r="246" spans="1:7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f t="shared" si="7"/>
        <v>0</v>
      </c>
    </row>
    <row r="247" spans="1:7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f t="shared" si="7"/>
        <v>0</v>
      </c>
    </row>
    <row r="248" spans="1:7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f t="shared" si="7"/>
        <v>0</v>
      </c>
    </row>
    <row r="249" spans="1:7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f t="shared" si="7"/>
        <v>0</v>
      </c>
    </row>
    <row r="250" spans="1:7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f t="shared" si="7"/>
        <v>0</v>
      </c>
    </row>
    <row r="251" spans="1:7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f t="shared" si="7"/>
        <v>0</v>
      </c>
    </row>
    <row r="252" spans="1:7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f t="shared" si="7"/>
        <v>0</v>
      </c>
    </row>
    <row r="253" spans="1:7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f t="shared" si="7"/>
        <v>0</v>
      </c>
    </row>
    <row r="254" spans="1:7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f t="shared" si="7"/>
        <v>0</v>
      </c>
    </row>
    <row r="255" spans="1:7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f t="shared" si="7"/>
        <v>0</v>
      </c>
    </row>
    <row r="256" spans="1:7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f t="shared" si="7"/>
        <v>0</v>
      </c>
    </row>
    <row r="257" spans="1:7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f t="shared" si="7"/>
        <v>0</v>
      </c>
    </row>
    <row r="258" spans="1:7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f t="shared" si="7"/>
        <v>0</v>
      </c>
    </row>
    <row r="259" spans="1:7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f t="shared" si="7"/>
        <v>0</v>
      </c>
    </row>
    <row r="260" spans="1:7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f t="shared" si="7"/>
        <v>0</v>
      </c>
    </row>
    <row r="261" spans="1:7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f t="shared" si="7"/>
        <v>0</v>
      </c>
    </row>
    <row r="262" spans="1:7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f t="shared" si="7"/>
        <v>0</v>
      </c>
    </row>
    <row r="263" spans="1:7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f t="shared" si="7"/>
        <v>0</v>
      </c>
    </row>
    <row r="264" spans="1:7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f t="shared" si="7"/>
        <v>0</v>
      </c>
    </row>
    <row r="265" spans="1:7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  <c r="F265" s="14">
        <f>ROUND(SUM(F237:F264),2)</f>
        <v>0</v>
      </c>
      <c r="G265" s="14">
        <f>ROUND(SUM(G237:G264),2)</f>
        <v>0</v>
      </c>
    </row>
    <row r="267" spans="1:7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f t="shared" ref="G267:G297" si="8">ROUND(SUM(C267:F267),2)</f>
        <v>0</v>
      </c>
    </row>
    <row r="268" spans="1:7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f t="shared" si="8"/>
        <v>0</v>
      </c>
    </row>
    <row r="269" spans="1:7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f t="shared" si="8"/>
        <v>0</v>
      </c>
    </row>
    <row r="270" spans="1:7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f t="shared" si="8"/>
        <v>0</v>
      </c>
    </row>
    <row r="271" spans="1:7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f t="shared" si="8"/>
        <v>0</v>
      </c>
    </row>
    <row r="272" spans="1:7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f t="shared" si="8"/>
        <v>0</v>
      </c>
    </row>
    <row r="273" spans="1:7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f t="shared" si="8"/>
        <v>0</v>
      </c>
    </row>
    <row r="274" spans="1:7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f t="shared" si="8"/>
        <v>0</v>
      </c>
    </row>
    <row r="275" spans="1:7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f t="shared" si="8"/>
        <v>0</v>
      </c>
    </row>
    <row r="276" spans="1:7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f t="shared" si="8"/>
        <v>0</v>
      </c>
    </row>
    <row r="277" spans="1:7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f t="shared" si="8"/>
        <v>0</v>
      </c>
    </row>
    <row r="278" spans="1:7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f t="shared" si="8"/>
        <v>0</v>
      </c>
    </row>
    <row r="279" spans="1:7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f t="shared" si="8"/>
        <v>0</v>
      </c>
    </row>
    <row r="280" spans="1:7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f t="shared" si="8"/>
        <v>0</v>
      </c>
    </row>
    <row r="281" spans="1:7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f t="shared" si="8"/>
        <v>0</v>
      </c>
    </row>
    <row r="282" spans="1:7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f t="shared" si="8"/>
        <v>0</v>
      </c>
    </row>
    <row r="283" spans="1:7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f t="shared" si="8"/>
        <v>0</v>
      </c>
    </row>
    <row r="284" spans="1:7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f t="shared" si="8"/>
        <v>0</v>
      </c>
    </row>
    <row r="285" spans="1:7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f t="shared" si="8"/>
        <v>0</v>
      </c>
    </row>
    <row r="286" spans="1:7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f t="shared" si="8"/>
        <v>0</v>
      </c>
    </row>
    <row r="287" spans="1:7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f t="shared" si="8"/>
        <v>0</v>
      </c>
    </row>
    <row r="288" spans="1:7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f t="shared" si="8"/>
        <v>0</v>
      </c>
    </row>
    <row r="289" spans="1:7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f t="shared" si="8"/>
        <v>0</v>
      </c>
    </row>
    <row r="290" spans="1:7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f t="shared" si="8"/>
        <v>0</v>
      </c>
    </row>
    <row r="291" spans="1:7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f t="shared" si="8"/>
        <v>0</v>
      </c>
    </row>
    <row r="292" spans="1:7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f t="shared" si="8"/>
        <v>0</v>
      </c>
    </row>
    <row r="293" spans="1:7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f t="shared" si="8"/>
        <v>0</v>
      </c>
    </row>
    <row r="294" spans="1:7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f t="shared" si="8"/>
        <v>0</v>
      </c>
    </row>
    <row r="295" spans="1:7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f t="shared" si="8"/>
        <v>0</v>
      </c>
    </row>
    <row r="296" spans="1:7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f t="shared" si="8"/>
        <v>0</v>
      </c>
    </row>
    <row r="297" spans="1:7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f t="shared" si="8"/>
        <v>0</v>
      </c>
    </row>
    <row r="298" spans="1:7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  <c r="F298" s="14">
        <f>ROUND(SUM(F267:F297),2)</f>
        <v>0</v>
      </c>
      <c r="G298" s="14">
        <f>ROUND(SUM(G267:G297),2)</f>
        <v>0</v>
      </c>
    </row>
    <row r="300" spans="1:7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f t="shared" ref="G300:G329" si="9">ROUND(SUM(C300:F300),2)</f>
        <v>0</v>
      </c>
    </row>
    <row r="301" spans="1:7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f t="shared" si="9"/>
        <v>0</v>
      </c>
    </row>
    <row r="302" spans="1:7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f t="shared" si="9"/>
        <v>0</v>
      </c>
    </row>
    <row r="303" spans="1:7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f t="shared" si="9"/>
        <v>0</v>
      </c>
    </row>
    <row r="304" spans="1:7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f t="shared" si="9"/>
        <v>0</v>
      </c>
    </row>
    <row r="305" spans="1:7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f t="shared" si="9"/>
        <v>0</v>
      </c>
    </row>
    <row r="306" spans="1:7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f t="shared" si="9"/>
        <v>0</v>
      </c>
    </row>
    <row r="307" spans="1:7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f t="shared" si="9"/>
        <v>0</v>
      </c>
    </row>
    <row r="308" spans="1:7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f t="shared" si="9"/>
        <v>0</v>
      </c>
    </row>
    <row r="309" spans="1:7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f t="shared" si="9"/>
        <v>0</v>
      </c>
    </row>
    <row r="310" spans="1:7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f t="shared" si="9"/>
        <v>0</v>
      </c>
    </row>
    <row r="311" spans="1:7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f t="shared" si="9"/>
        <v>0</v>
      </c>
    </row>
    <row r="312" spans="1:7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f t="shared" si="9"/>
        <v>0</v>
      </c>
    </row>
    <row r="313" spans="1:7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f t="shared" si="9"/>
        <v>0</v>
      </c>
    </row>
    <row r="314" spans="1:7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f t="shared" si="9"/>
        <v>0</v>
      </c>
    </row>
    <row r="315" spans="1:7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f t="shared" si="9"/>
        <v>0</v>
      </c>
    </row>
    <row r="316" spans="1:7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f t="shared" si="9"/>
        <v>0</v>
      </c>
    </row>
    <row r="317" spans="1:7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f t="shared" si="9"/>
        <v>0</v>
      </c>
    </row>
    <row r="318" spans="1:7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f t="shared" si="9"/>
        <v>0</v>
      </c>
    </row>
    <row r="319" spans="1:7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f t="shared" si="9"/>
        <v>0</v>
      </c>
    </row>
    <row r="320" spans="1:7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f t="shared" si="9"/>
        <v>0</v>
      </c>
    </row>
    <row r="321" spans="1:7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f t="shared" si="9"/>
        <v>0</v>
      </c>
    </row>
    <row r="322" spans="1:7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f t="shared" si="9"/>
        <v>0</v>
      </c>
    </row>
    <row r="323" spans="1:7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f t="shared" si="9"/>
        <v>0</v>
      </c>
    </row>
    <row r="324" spans="1:7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f t="shared" si="9"/>
        <v>0</v>
      </c>
    </row>
    <row r="325" spans="1:7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f t="shared" si="9"/>
        <v>0</v>
      </c>
    </row>
    <row r="326" spans="1:7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f t="shared" si="9"/>
        <v>0</v>
      </c>
    </row>
    <row r="327" spans="1:7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f t="shared" si="9"/>
        <v>0</v>
      </c>
    </row>
    <row r="328" spans="1:7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f t="shared" si="9"/>
        <v>0</v>
      </c>
    </row>
    <row r="329" spans="1:7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f t="shared" si="9"/>
        <v>0</v>
      </c>
    </row>
    <row r="330" spans="1:7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  <c r="F330" s="14">
        <f>ROUND(SUM(F300:F329),2)</f>
        <v>0</v>
      </c>
      <c r="G330" s="14">
        <f>ROUND(SUM(G300:G329),2)</f>
        <v>0</v>
      </c>
    </row>
    <row r="332" spans="1:7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f t="shared" ref="G332:G362" si="10">ROUND(SUM(C332:F332),2)</f>
        <v>0</v>
      </c>
    </row>
    <row r="333" spans="1:7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f t="shared" si="10"/>
        <v>0</v>
      </c>
    </row>
    <row r="334" spans="1:7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f t="shared" si="10"/>
        <v>0</v>
      </c>
    </row>
    <row r="335" spans="1:7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f t="shared" si="10"/>
        <v>0</v>
      </c>
    </row>
    <row r="336" spans="1:7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f t="shared" si="10"/>
        <v>0</v>
      </c>
    </row>
    <row r="337" spans="1:7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f t="shared" si="10"/>
        <v>0</v>
      </c>
    </row>
    <row r="338" spans="1:7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f t="shared" si="10"/>
        <v>0</v>
      </c>
    </row>
    <row r="339" spans="1:7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f t="shared" si="10"/>
        <v>0</v>
      </c>
    </row>
    <row r="340" spans="1:7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f t="shared" si="10"/>
        <v>0</v>
      </c>
    </row>
    <row r="341" spans="1:7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f t="shared" si="10"/>
        <v>0</v>
      </c>
    </row>
    <row r="342" spans="1:7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f t="shared" si="10"/>
        <v>0</v>
      </c>
    </row>
    <row r="343" spans="1:7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f t="shared" si="10"/>
        <v>0</v>
      </c>
    </row>
    <row r="344" spans="1:7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f t="shared" si="10"/>
        <v>0</v>
      </c>
    </row>
    <row r="345" spans="1:7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f t="shared" si="10"/>
        <v>0</v>
      </c>
    </row>
    <row r="346" spans="1:7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f t="shared" si="10"/>
        <v>0</v>
      </c>
    </row>
    <row r="347" spans="1:7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f t="shared" si="10"/>
        <v>0</v>
      </c>
    </row>
    <row r="348" spans="1:7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f t="shared" si="10"/>
        <v>0</v>
      </c>
    </row>
    <row r="349" spans="1:7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f t="shared" si="10"/>
        <v>0</v>
      </c>
    </row>
    <row r="350" spans="1:7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f t="shared" si="10"/>
        <v>0</v>
      </c>
    </row>
    <row r="351" spans="1:7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f t="shared" si="10"/>
        <v>0</v>
      </c>
    </row>
    <row r="352" spans="1:7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f t="shared" si="10"/>
        <v>0</v>
      </c>
    </row>
    <row r="353" spans="1:7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f t="shared" si="10"/>
        <v>0</v>
      </c>
    </row>
    <row r="354" spans="1:7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f t="shared" si="10"/>
        <v>0</v>
      </c>
    </row>
    <row r="355" spans="1:7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f t="shared" si="10"/>
        <v>0</v>
      </c>
    </row>
    <row r="356" spans="1:7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f t="shared" si="10"/>
        <v>0</v>
      </c>
    </row>
    <row r="357" spans="1:7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f t="shared" si="10"/>
        <v>0</v>
      </c>
    </row>
    <row r="358" spans="1:7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f t="shared" si="10"/>
        <v>0</v>
      </c>
    </row>
    <row r="359" spans="1:7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f t="shared" si="10"/>
        <v>0</v>
      </c>
    </row>
    <row r="360" spans="1:7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f t="shared" si="10"/>
        <v>0</v>
      </c>
    </row>
    <row r="361" spans="1:7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f t="shared" si="10"/>
        <v>0</v>
      </c>
    </row>
    <row r="362" spans="1:7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f t="shared" si="10"/>
        <v>0</v>
      </c>
    </row>
    <row r="363" spans="1:7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  <c r="F363" s="14">
        <f>ROUND(SUM(F332:F362),2)</f>
        <v>0</v>
      </c>
      <c r="G363" s="14">
        <f>ROUND(SUM(G332:G362),2)</f>
        <v>0</v>
      </c>
    </row>
    <row r="365" spans="1:7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f t="shared" ref="G365:G394" si="11">ROUND(SUM(C365:F365),2)</f>
        <v>0</v>
      </c>
    </row>
    <row r="366" spans="1:7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f t="shared" si="11"/>
        <v>0</v>
      </c>
    </row>
    <row r="367" spans="1:7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f t="shared" si="11"/>
        <v>0</v>
      </c>
    </row>
    <row r="368" spans="1:7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f t="shared" si="11"/>
        <v>0</v>
      </c>
    </row>
    <row r="369" spans="1:7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f t="shared" si="11"/>
        <v>0</v>
      </c>
    </row>
    <row r="370" spans="1:7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f t="shared" si="11"/>
        <v>0</v>
      </c>
    </row>
    <row r="371" spans="1:7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f t="shared" si="11"/>
        <v>0</v>
      </c>
    </row>
    <row r="372" spans="1:7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f t="shared" si="11"/>
        <v>0</v>
      </c>
    </row>
    <row r="373" spans="1:7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f t="shared" si="11"/>
        <v>0</v>
      </c>
    </row>
    <row r="374" spans="1:7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f t="shared" si="11"/>
        <v>0</v>
      </c>
    </row>
    <row r="375" spans="1:7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f t="shared" si="11"/>
        <v>0</v>
      </c>
    </row>
    <row r="376" spans="1:7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f t="shared" si="11"/>
        <v>0</v>
      </c>
    </row>
    <row r="377" spans="1:7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f t="shared" si="11"/>
        <v>0</v>
      </c>
    </row>
    <row r="378" spans="1:7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f t="shared" si="11"/>
        <v>0</v>
      </c>
    </row>
    <row r="379" spans="1:7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f t="shared" si="11"/>
        <v>0</v>
      </c>
    </row>
    <row r="380" spans="1:7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f t="shared" si="11"/>
        <v>0</v>
      </c>
    </row>
    <row r="381" spans="1:7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f t="shared" si="11"/>
        <v>0</v>
      </c>
    </row>
    <row r="382" spans="1:7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f t="shared" si="11"/>
        <v>0</v>
      </c>
    </row>
    <row r="383" spans="1:7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f t="shared" si="11"/>
        <v>0</v>
      </c>
    </row>
    <row r="384" spans="1:7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f t="shared" si="11"/>
        <v>0</v>
      </c>
    </row>
    <row r="385" spans="1:7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f t="shared" si="11"/>
        <v>0</v>
      </c>
    </row>
    <row r="386" spans="1:7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f t="shared" si="11"/>
        <v>0</v>
      </c>
    </row>
    <row r="387" spans="1:7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f t="shared" si="11"/>
        <v>0</v>
      </c>
    </row>
    <row r="388" spans="1:7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f t="shared" si="11"/>
        <v>0</v>
      </c>
    </row>
    <row r="389" spans="1:7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f t="shared" si="11"/>
        <v>0</v>
      </c>
    </row>
    <row r="390" spans="1:7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f t="shared" si="11"/>
        <v>0</v>
      </c>
    </row>
    <row r="391" spans="1:7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f t="shared" si="11"/>
        <v>0</v>
      </c>
    </row>
    <row r="392" spans="1:7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f t="shared" si="11"/>
        <v>0</v>
      </c>
    </row>
    <row r="393" spans="1:7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f t="shared" si="11"/>
        <v>0</v>
      </c>
    </row>
    <row r="394" spans="1:7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f t="shared" si="11"/>
        <v>0</v>
      </c>
    </row>
    <row r="395" spans="1:7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  <c r="F395" s="14">
        <f>ROUND(SUM(F365:F394),2)</f>
        <v>0</v>
      </c>
      <c r="G395" s="14">
        <f>ROUND(SUM(G365:G394),2)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BB7F-A3B1-433C-A7B3-38A6F163956D}">
  <sheetPr codeName="Sheet7">
    <pageSetUpPr fitToPage="1"/>
  </sheetPr>
  <dimension ref="A1:Q395"/>
  <sheetViews>
    <sheetView showGridLines="0" zoomScale="85" zoomScaleNormal="85" zoomScaleSheetLayoutView="85" workbookViewId="0">
      <pane xSplit="2" ySplit="7" topLeftCell="C8" activePane="bottomRight" state="frozen"/>
      <selection activeCell="C75" sqref="C75"/>
      <selection pane="topRight" activeCell="C75" sqref="C75"/>
      <selection pane="bottomLeft" activeCell="C75" sqref="C75"/>
      <selection pane="bottomRight" activeCell="C8" sqref="C8"/>
    </sheetView>
  </sheetViews>
  <sheetFormatPr defaultRowHeight="15" x14ac:dyDescent="0.25"/>
  <cols>
    <col min="1" max="1" width="17.140625" style="3" customWidth="1"/>
    <col min="2" max="2" width="2.85546875" style="3" customWidth="1"/>
    <col min="3" max="17" width="17.140625" style="3" customWidth="1"/>
    <col min="18" max="16384" width="9.140625" style="3"/>
  </cols>
  <sheetData>
    <row r="1" spans="1:17" x14ac:dyDescent="0.25">
      <c r="A1" s="2" t="s">
        <v>22</v>
      </c>
    </row>
    <row r="2" spans="1:17" x14ac:dyDescent="0.25">
      <c r="A2" s="2" t="s">
        <v>30</v>
      </c>
    </row>
    <row r="3" spans="1:17" x14ac:dyDescent="0.25">
      <c r="A3" s="2" t="s">
        <v>124</v>
      </c>
    </row>
    <row r="5" spans="1:17" x14ac:dyDescent="0.25">
      <c r="C5" s="4" t="s">
        <v>65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30" x14ac:dyDescent="0.25">
      <c r="A6" s="6" t="s">
        <v>23</v>
      </c>
      <c r="C6" s="7" t="s">
        <v>0</v>
      </c>
      <c r="D6" s="7" t="s">
        <v>66</v>
      </c>
      <c r="E6" s="7" t="s">
        <v>67</v>
      </c>
      <c r="F6" s="7" t="s">
        <v>54</v>
      </c>
      <c r="G6" s="7" t="s">
        <v>68</v>
      </c>
      <c r="H6" s="7" t="s">
        <v>69</v>
      </c>
      <c r="I6" s="7" t="s">
        <v>70</v>
      </c>
      <c r="J6" s="7" t="s">
        <v>71</v>
      </c>
      <c r="K6" s="7" t="s">
        <v>72</v>
      </c>
      <c r="L6" s="7" t="s">
        <v>73</v>
      </c>
      <c r="M6" s="7" t="s">
        <v>74</v>
      </c>
      <c r="N6" s="7" t="s">
        <v>75</v>
      </c>
      <c r="O6" s="7" t="s">
        <v>76</v>
      </c>
      <c r="P6" s="7" t="s">
        <v>77</v>
      </c>
      <c r="Q6" s="7" t="s">
        <v>29</v>
      </c>
    </row>
    <row r="8" spans="1:17" x14ac:dyDescent="0.25">
      <c r="A8" s="8">
        <v>46204</v>
      </c>
      <c r="C8" s="13">
        <v>37114.61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84611</v>
      </c>
      <c r="K8" s="13">
        <v>7821</v>
      </c>
      <c r="L8" s="13">
        <v>28914</v>
      </c>
      <c r="M8" s="13">
        <v>32989</v>
      </c>
      <c r="N8" s="13">
        <v>0</v>
      </c>
      <c r="O8" s="13">
        <v>9608.4</v>
      </c>
      <c r="P8" s="13">
        <v>141789.16</v>
      </c>
      <c r="Q8" s="13">
        <f>ROUND(SUM(C8:P8),2)</f>
        <v>342847.17</v>
      </c>
    </row>
    <row r="9" spans="1:17" x14ac:dyDescent="0.25">
      <c r="A9" s="8">
        <v>46205</v>
      </c>
      <c r="C9" s="13">
        <v>0</v>
      </c>
      <c r="D9" s="13">
        <v>8400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32054</v>
      </c>
      <c r="N9" s="13">
        <v>0</v>
      </c>
      <c r="O9" s="13">
        <v>542.98</v>
      </c>
      <c r="P9" s="13">
        <v>23587.23</v>
      </c>
      <c r="Q9" s="13">
        <f t="shared" ref="Q9:Q38" si="0">ROUND(SUM(C9:P9),2)</f>
        <v>64584.21</v>
      </c>
    </row>
    <row r="10" spans="1:17" x14ac:dyDescent="0.25">
      <c r="A10" s="8">
        <v>46206</v>
      </c>
      <c r="C10" s="13">
        <v>111.13</v>
      </c>
      <c r="D10" s="13">
        <v>0</v>
      </c>
      <c r="E10" s="13">
        <v>0</v>
      </c>
      <c r="F10" s="13">
        <v>0</v>
      </c>
      <c r="G10" s="13">
        <v>5300.72</v>
      </c>
      <c r="H10" s="13">
        <v>0</v>
      </c>
      <c r="I10" s="13">
        <v>0</v>
      </c>
      <c r="J10" s="13">
        <v>18533.61</v>
      </c>
      <c r="K10" s="13">
        <v>28485</v>
      </c>
      <c r="L10" s="13">
        <v>9549.0300000000007</v>
      </c>
      <c r="M10" s="13">
        <v>7993</v>
      </c>
      <c r="N10" s="13">
        <v>0</v>
      </c>
      <c r="O10" s="13">
        <v>1512.13</v>
      </c>
      <c r="P10" s="13">
        <v>36799.699999999997</v>
      </c>
      <c r="Q10" s="13">
        <f t="shared" si="0"/>
        <v>108284.32</v>
      </c>
    </row>
    <row r="11" spans="1:17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f t="shared" si="0"/>
        <v>0</v>
      </c>
    </row>
    <row r="12" spans="1:17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f t="shared" si="0"/>
        <v>0</v>
      </c>
    </row>
    <row r="13" spans="1:17" x14ac:dyDescent="0.25">
      <c r="A13" s="8">
        <v>46209</v>
      </c>
      <c r="C13" s="13">
        <v>0</v>
      </c>
      <c r="D13" s="13">
        <v>0</v>
      </c>
      <c r="E13" s="13">
        <v>0</v>
      </c>
      <c r="F13" s="13">
        <v>0</v>
      </c>
      <c r="G13" s="13">
        <v>5951.19</v>
      </c>
      <c r="H13" s="13">
        <v>267.2</v>
      </c>
      <c r="I13" s="13">
        <v>0</v>
      </c>
      <c r="J13" s="13">
        <v>35024.720000000001</v>
      </c>
      <c r="K13" s="13">
        <v>5308168</v>
      </c>
      <c r="L13" s="13">
        <v>0</v>
      </c>
      <c r="M13" s="13">
        <v>2320681</v>
      </c>
      <c r="N13" s="13">
        <v>310.8</v>
      </c>
      <c r="O13" s="13">
        <v>-1078.6500000000001</v>
      </c>
      <c r="P13" s="13">
        <v>24652.45</v>
      </c>
      <c r="Q13" s="13">
        <f t="shared" si="0"/>
        <v>7693976.71</v>
      </c>
    </row>
    <row r="14" spans="1:17" x14ac:dyDescent="0.25">
      <c r="A14" s="8">
        <v>46210</v>
      </c>
      <c r="C14" s="13">
        <v>602.6</v>
      </c>
      <c r="D14" s="13">
        <v>0</v>
      </c>
      <c r="E14" s="13">
        <v>0</v>
      </c>
      <c r="F14" s="13">
        <v>0</v>
      </c>
      <c r="G14" s="13">
        <v>587.07000000000005</v>
      </c>
      <c r="H14" s="13">
        <v>132.75</v>
      </c>
      <c r="I14" s="13">
        <v>0</v>
      </c>
      <c r="J14" s="13">
        <v>77892.960000000006</v>
      </c>
      <c r="K14" s="13">
        <v>2264738.46</v>
      </c>
      <c r="L14" s="13">
        <v>174090</v>
      </c>
      <c r="M14" s="13">
        <v>4856146</v>
      </c>
      <c r="N14" s="13">
        <v>0</v>
      </c>
      <c r="O14" s="13">
        <v>10427.01</v>
      </c>
      <c r="P14" s="13">
        <v>1218.94</v>
      </c>
      <c r="Q14" s="13">
        <f t="shared" si="0"/>
        <v>7385835.79</v>
      </c>
    </row>
    <row r="15" spans="1:17" x14ac:dyDescent="0.25">
      <c r="A15" s="8">
        <v>46211</v>
      </c>
      <c r="C15" s="13">
        <v>531.84</v>
      </c>
      <c r="D15" s="13">
        <v>0</v>
      </c>
      <c r="E15" s="13">
        <v>0</v>
      </c>
      <c r="F15" s="13">
        <v>0</v>
      </c>
      <c r="G15" s="13">
        <v>3506.37</v>
      </c>
      <c r="H15" s="13">
        <v>2166.5500000000002</v>
      </c>
      <c r="I15" s="13">
        <v>0</v>
      </c>
      <c r="J15" s="13">
        <v>514062.26</v>
      </c>
      <c r="K15" s="13">
        <v>253548.27</v>
      </c>
      <c r="L15" s="13">
        <v>1045003</v>
      </c>
      <c r="M15" s="13">
        <v>242635</v>
      </c>
      <c r="N15" s="13">
        <v>4366</v>
      </c>
      <c r="O15" s="13">
        <v>1357.3</v>
      </c>
      <c r="P15" s="13">
        <v>30377.32</v>
      </c>
      <c r="Q15" s="13">
        <f t="shared" si="0"/>
        <v>2097553.91</v>
      </c>
    </row>
    <row r="16" spans="1:17" x14ac:dyDescent="0.25">
      <c r="A16" s="8">
        <v>46212</v>
      </c>
      <c r="C16" s="13">
        <v>376.64</v>
      </c>
      <c r="D16" s="13">
        <v>0</v>
      </c>
      <c r="E16" s="13">
        <v>0</v>
      </c>
      <c r="F16" s="13">
        <v>0</v>
      </c>
      <c r="G16" s="13">
        <v>1343.99</v>
      </c>
      <c r="H16" s="13">
        <v>150.75</v>
      </c>
      <c r="I16" s="13">
        <v>0</v>
      </c>
      <c r="J16" s="13">
        <v>37080.17</v>
      </c>
      <c r="K16" s="13">
        <v>41751</v>
      </c>
      <c r="L16" s="13">
        <v>0</v>
      </c>
      <c r="M16" s="13">
        <v>124418</v>
      </c>
      <c r="N16" s="13">
        <v>2864.4</v>
      </c>
      <c r="O16" s="13">
        <v>6066.02</v>
      </c>
      <c r="P16" s="13">
        <v>13529.86</v>
      </c>
      <c r="Q16" s="13">
        <f t="shared" si="0"/>
        <v>227580.83</v>
      </c>
    </row>
    <row r="17" spans="1:17" x14ac:dyDescent="0.25">
      <c r="A17" s="8">
        <v>46213</v>
      </c>
      <c r="C17" s="13">
        <v>1515.32</v>
      </c>
      <c r="D17" s="13">
        <v>0</v>
      </c>
      <c r="E17" s="13">
        <v>0</v>
      </c>
      <c r="F17" s="13">
        <v>0</v>
      </c>
      <c r="G17" s="13">
        <v>6732.89</v>
      </c>
      <c r="H17" s="13">
        <v>730.8</v>
      </c>
      <c r="I17" s="13">
        <v>0</v>
      </c>
      <c r="J17" s="13">
        <v>227630.16</v>
      </c>
      <c r="K17" s="13">
        <v>5309620</v>
      </c>
      <c r="L17" s="13">
        <v>0</v>
      </c>
      <c r="M17" s="13">
        <v>61766.69</v>
      </c>
      <c r="N17" s="13">
        <v>0</v>
      </c>
      <c r="O17" s="13">
        <v>1934.07</v>
      </c>
      <c r="P17" s="13">
        <v>7692.73</v>
      </c>
      <c r="Q17" s="13">
        <f t="shared" si="0"/>
        <v>5617622.6600000001</v>
      </c>
    </row>
    <row r="18" spans="1:17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f t="shared" si="0"/>
        <v>0</v>
      </c>
    </row>
    <row r="19" spans="1:17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f t="shared" si="0"/>
        <v>0</v>
      </c>
    </row>
    <row r="20" spans="1:17" x14ac:dyDescent="0.25">
      <c r="A20" s="8">
        <v>46216</v>
      </c>
      <c r="C20" s="13">
        <v>156.84</v>
      </c>
      <c r="D20" s="13">
        <v>0</v>
      </c>
      <c r="E20" s="13">
        <v>0</v>
      </c>
      <c r="F20" s="13">
        <v>0</v>
      </c>
      <c r="G20" s="13">
        <v>8042.35</v>
      </c>
      <c r="H20" s="13">
        <v>18243.45</v>
      </c>
      <c r="I20" s="13">
        <v>0</v>
      </c>
      <c r="J20" s="13">
        <v>199194.76</v>
      </c>
      <c r="K20" s="13">
        <v>0</v>
      </c>
      <c r="L20" s="13">
        <v>0</v>
      </c>
      <c r="M20" s="13">
        <v>125414</v>
      </c>
      <c r="N20" s="13">
        <v>45</v>
      </c>
      <c r="O20" s="13">
        <v>908.42</v>
      </c>
      <c r="P20" s="13">
        <v>4723.1899999999996</v>
      </c>
      <c r="Q20" s="13">
        <f t="shared" si="0"/>
        <v>356728.01</v>
      </c>
    </row>
    <row r="21" spans="1:17" x14ac:dyDescent="0.25">
      <c r="A21" s="8">
        <v>46217</v>
      </c>
      <c r="C21" s="13">
        <v>9665.14</v>
      </c>
      <c r="D21" s="13">
        <v>0</v>
      </c>
      <c r="E21" s="13">
        <v>0</v>
      </c>
      <c r="F21" s="13">
        <v>0</v>
      </c>
      <c r="G21" s="13">
        <v>1921.05</v>
      </c>
      <c r="H21" s="13">
        <v>0</v>
      </c>
      <c r="I21" s="13">
        <v>0</v>
      </c>
      <c r="J21" s="13">
        <v>212087.44</v>
      </c>
      <c r="K21" s="13">
        <v>0</v>
      </c>
      <c r="L21" s="13">
        <v>0</v>
      </c>
      <c r="M21" s="13">
        <v>62066</v>
      </c>
      <c r="N21" s="13">
        <v>0</v>
      </c>
      <c r="O21" s="13">
        <v>22768.27</v>
      </c>
      <c r="P21" s="13">
        <v>164502.94</v>
      </c>
      <c r="Q21" s="13">
        <f t="shared" si="0"/>
        <v>473010.84</v>
      </c>
    </row>
    <row r="22" spans="1:17" x14ac:dyDescent="0.25">
      <c r="A22" s="8">
        <v>46218</v>
      </c>
      <c r="C22" s="13">
        <v>263.5</v>
      </c>
      <c r="D22" s="13">
        <v>0</v>
      </c>
      <c r="E22" s="13">
        <v>0</v>
      </c>
      <c r="F22" s="13">
        <v>0</v>
      </c>
      <c r="G22" s="13">
        <v>23588.48</v>
      </c>
      <c r="H22" s="13">
        <v>2938.5</v>
      </c>
      <c r="I22" s="13">
        <v>0</v>
      </c>
      <c r="J22" s="13">
        <v>376753.75</v>
      </c>
      <c r="K22" s="13">
        <v>2546252.19</v>
      </c>
      <c r="L22" s="13">
        <v>1112724</v>
      </c>
      <c r="M22" s="13">
        <v>5365294</v>
      </c>
      <c r="N22" s="13">
        <v>11779654.26</v>
      </c>
      <c r="O22" s="13">
        <v>581567.41</v>
      </c>
      <c r="P22" s="13">
        <v>250756.29</v>
      </c>
      <c r="Q22" s="13">
        <f t="shared" si="0"/>
        <v>22039792.379999999</v>
      </c>
    </row>
    <row r="23" spans="1:17" x14ac:dyDescent="0.25">
      <c r="A23" s="8">
        <v>46219</v>
      </c>
      <c r="C23" s="13">
        <v>7523.42</v>
      </c>
      <c r="D23" s="13">
        <v>0</v>
      </c>
      <c r="E23" s="13">
        <v>0</v>
      </c>
      <c r="F23" s="13">
        <v>0</v>
      </c>
      <c r="G23" s="13">
        <v>23664.29</v>
      </c>
      <c r="H23" s="13">
        <v>467.25</v>
      </c>
      <c r="I23" s="13">
        <v>0</v>
      </c>
      <c r="J23" s="13">
        <v>566291.80000000005</v>
      </c>
      <c r="K23" s="13">
        <v>40213</v>
      </c>
      <c r="L23" s="13">
        <v>91215.14</v>
      </c>
      <c r="M23" s="13">
        <v>18652</v>
      </c>
      <c r="N23" s="13">
        <v>6696.8</v>
      </c>
      <c r="O23" s="13">
        <v>29971</v>
      </c>
      <c r="P23" s="13">
        <v>373458.2</v>
      </c>
      <c r="Q23" s="13">
        <f t="shared" si="0"/>
        <v>1158152.8999999999</v>
      </c>
    </row>
    <row r="24" spans="1:17" x14ac:dyDescent="0.25">
      <c r="A24" s="8">
        <v>46220</v>
      </c>
      <c r="C24" s="13">
        <v>246631.37</v>
      </c>
      <c r="D24" s="13">
        <v>5026.8100000000004</v>
      </c>
      <c r="E24" s="13">
        <v>0</v>
      </c>
      <c r="F24" s="13">
        <v>0</v>
      </c>
      <c r="G24" s="13">
        <v>6173.14</v>
      </c>
      <c r="H24" s="13">
        <v>7448</v>
      </c>
      <c r="I24" s="13">
        <v>0</v>
      </c>
      <c r="J24" s="13">
        <v>49767.91</v>
      </c>
      <c r="K24" s="13">
        <v>5302547</v>
      </c>
      <c r="L24" s="13">
        <v>239.57</v>
      </c>
      <c r="M24" s="13">
        <v>3145782.72</v>
      </c>
      <c r="N24" s="13">
        <v>2806.3</v>
      </c>
      <c r="O24" s="13">
        <v>64386.36</v>
      </c>
      <c r="P24" s="13">
        <v>708803.72</v>
      </c>
      <c r="Q24" s="13">
        <f t="shared" si="0"/>
        <v>9539612.9000000004</v>
      </c>
    </row>
    <row r="25" spans="1:17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f t="shared" si="0"/>
        <v>0</v>
      </c>
    </row>
    <row r="26" spans="1:17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f t="shared" si="0"/>
        <v>0</v>
      </c>
    </row>
    <row r="27" spans="1:17" x14ac:dyDescent="0.25">
      <c r="A27" s="8">
        <v>46223</v>
      </c>
      <c r="C27" s="13">
        <v>4.2300000000000004</v>
      </c>
      <c r="D27" s="13">
        <v>0</v>
      </c>
      <c r="E27" s="13">
        <v>0</v>
      </c>
      <c r="F27" s="13">
        <v>0</v>
      </c>
      <c r="G27" s="13">
        <v>1463.03</v>
      </c>
      <c r="H27" s="13">
        <v>4316367.3600000003</v>
      </c>
      <c r="I27" s="13">
        <v>0</v>
      </c>
      <c r="J27" s="13">
        <v>0</v>
      </c>
      <c r="K27" s="13">
        <v>7073</v>
      </c>
      <c r="L27" s="13">
        <v>0</v>
      </c>
      <c r="M27" s="13">
        <v>3958476.55</v>
      </c>
      <c r="N27" s="13">
        <v>3931269.7</v>
      </c>
      <c r="O27" s="13">
        <v>23894.17</v>
      </c>
      <c r="P27" s="13">
        <v>369934.74</v>
      </c>
      <c r="Q27" s="13">
        <f t="shared" si="0"/>
        <v>12608482.779999999</v>
      </c>
    </row>
    <row r="28" spans="1:17" x14ac:dyDescent="0.25">
      <c r="A28" s="8">
        <v>46224</v>
      </c>
      <c r="C28" s="13">
        <v>345.54</v>
      </c>
      <c r="D28" s="13">
        <v>0</v>
      </c>
      <c r="E28" s="13">
        <v>0</v>
      </c>
      <c r="F28" s="13">
        <v>0</v>
      </c>
      <c r="G28" s="13">
        <v>87.53</v>
      </c>
      <c r="H28" s="13">
        <v>317.7</v>
      </c>
      <c r="I28" s="13">
        <v>0</v>
      </c>
      <c r="J28" s="13">
        <v>10528.26</v>
      </c>
      <c r="K28" s="13">
        <v>0</v>
      </c>
      <c r="L28" s="13">
        <v>0</v>
      </c>
      <c r="M28" s="13">
        <v>8462.19</v>
      </c>
      <c r="N28" s="13">
        <v>0</v>
      </c>
      <c r="O28" s="13">
        <v>44421.8</v>
      </c>
      <c r="P28" s="13">
        <v>637031.73</v>
      </c>
      <c r="Q28" s="13">
        <f t="shared" si="0"/>
        <v>701194.75</v>
      </c>
    </row>
    <row r="29" spans="1:17" x14ac:dyDescent="0.25">
      <c r="A29" s="8">
        <v>46225</v>
      </c>
      <c r="C29" s="13">
        <v>101.62</v>
      </c>
      <c r="D29" s="13">
        <v>0</v>
      </c>
      <c r="E29" s="13">
        <v>0</v>
      </c>
      <c r="F29" s="13">
        <v>0</v>
      </c>
      <c r="G29" s="13">
        <v>0</v>
      </c>
      <c r="H29" s="13">
        <v>1548880.73</v>
      </c>
      <c r="I29" s="13">
        <v>0</v>
      </c>
      <c r="J29" s="13">
        <v>22594.35</v>
      </c>
      <c r="K29" s="13">
        <v>2511126</v>
      </c>
      <c r="L29" s="13">
        <v>713876</v>
      </c>
      <c r="M29" s="13">
        <v>471845</v>
      </c>
      <c r="N29" s="13">
        <v>0</v>
      </c>
      <c r="O29" s="13">
        <v>742.65</v>
      </c>
      <c r="P29" s="13">
        <v>14703.18</v>
      </c>
      <c r="Q29" s="13">
        <f t="shared" si="0"/>
        <v>5283869.53</v>
      </c>
    </row>
    <row r="30" spans="1:17" x14ac:dyDescent="0.25">
      <c r="A30" s="8">
        <v>46226</v>
      </c>
      <c r="C30" s="13">
        <v>0</v>
      </c>
      <c r="D30" s="13">
        <v>0</v>
      </c>
      <c r="E30" s="13">
        <v>0</v>
      </c>
      <c r="F30" s="13">
        <v>0</v>
      </c>
      <c r="G30" s="13">
        <v>87.22</v>
      </c>
      <c r="H30" s="13">
        <v>54300.6</v>
      </c>
      <c r="I30" s="13">
        <v>0</v>
      </c>
      <c r="J30" s="13">
        <v>513358.6</v>
      </c>
      <c r="K30" s="13">
        <v>3490.48</v>
      </c>
      <c r="L30" s="13">
        <v>91125</v>
      </c>
      <c r="M30" s="13">
        <v>24304</v>
      </c>
      <c r="N30" s="13">
        <v>90730.35</v>
      </c>
      <c r="O30" s="13">
        <v>417.44</v>
      </c>
      <c r="P30" s="13">
        <v>32357.13</v>
      </c>
      <c r="Q30" s="13">
        <f t="shared" si="0"/>
        <v>810170.82</v>
      </c>
    </row>
    <row r="31" spans="1:17" x14ac:dyDescent="0.25">
      <c r="A31" s="8">
        <v>46227</v>
      </c>
      <c r="C31" s="13">
        <v>0</v>
      </c>
      <c r="D31" s="13">
        <v>0</v>
      </c>
      <c r="E31" s="13">
        <v>0</v>
      </c>
      <c r="F31" s="13">
        <v>0</v>
      </c>
      <c r="G31" s="13">
        <v>224.77</v>
      </c>
      <c r="H31" s="13">
        <v>0</v>
      </c>
      <c r="I31" s="13">
        <v>0</v>
      </c>
      <c r="J31" s="13">
        <v>177.61</v>
      </c>
      <c r="K31" s="13">
        <v>4449</v>
      </c>
      <c r="L31" s="13">
        <v>0</v>
      </c>
      <c r="M31" s="13">
        <v>21847</v>
      </c>
      <c r="N31" s="13">
        <v>0</v>
      </c>
      <c r="O31" s="13">
        <v>1557.39</v>
      </c>
      <c r="P31" s="13">
        <v>43683.31</v>
      </c>
      <c r="Q31" s="13">
        <f t="shared" si="0"/>
        <v>71939.08</v>
      </c>
    </row>
    <row r="32" spans="1:17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f t="shared" si="0"/>
        <v>0</v>
      </c>
    </row>
    <row r="33" spans="1:17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f t="shared" si="0"/>
        <v>0</v>
      </c>
    </row>
    <row r="34" spans="1:17" x14ac:dyDescent="0.25">
      <c r="A34" s="8">
        <v>46230</v>
      </c>
      <c r="C34" s="13">
        <v>160.94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0.3</v>
      </c>
      <c r="K34" s="13">
        <v>7073</v>
      </c>
      <c r="L34" s="13">
        <v>0</v>
      </c>
      <c r="M34" s="13">
        <v>2202233</v>
      </c>
      <c r="N34" s="13">
        <v>0</v>
      </c>
      <c r="O34" s="13">
        <v>1133.76</v>
      </c>
      <c r="P34" s="13">
        <v>219559.08</v>
      </c>
      <c r="Q34" s="13">
        <f t="shared" si="0"/>
        <v>2430160.08</v>
      </c>
    </row>
    <row r="35" spans="1:17" x14ac:dyDescent="0.25">
      <c r="A35" s="8">
        <v>46231</v>
      </c>
      <c r="C35" s="13">
        <v>22419.94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5298098</v>
      </c>
      <c r="L35" s="13">
        <v>0</v>
      </c>
      <c r="M35" s="13">
        <v>152918</v>
      </c>
      <c r="N35" s="13">
        <v>0</v>
      </c>
      <c r="O35" s="13">
        <v>448.41</v>
      </c>
      <c r="P35" s="13">
        <v>275221.27</v>
      </c>
      <c r="Q35" s="13">
        <f t="shared" si="0"/>
        <v>5749105.6200000001</v>
      </c>
    </row>
    <row r="36" spans="1:17" x14ac:dyDescent="0.25">
      <c r="A36" s="8">
        <v>46232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337.5</v>
      </c>
      <c r="I36" s="13">
        <v>0</v>
      </c>
      <c r="J36" s="13">
        <v>0</v>
      </c>
      <c r="K36" s="13">
        <v>7343.79</v>
      </c>
      <c r="L36" s="13">
        <v>0</v>
      </c>
      <c r="M36" s="13">
        <v>7753.1</v>
      </c>
      <c r="N36" s="13">
        <v>0</v>
      </c>
      <c r="O36" s="13">
        <v>1628.64</v>
      </c>
      <c r="P36" s="13">
        <v>140036.16</v>
      </c>
      <c r="Q36" s="13">
        <f t="shared" si="0"/>
        <v>157099.19</v>
      </c>
    </row>
    <row r="37" spans="1:17" x14ac:dyDescent="0.25">
      <c r="A37" s="8">
        <v>46233</v>
      </c>
      <c r="C37" s="13">
        <v>855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2883391</v>
      </c>
      <c r="N37" s="13">
        <v>0</v>
      </c>
      <c r="O37" s="13">
        <v>38292.949999999997</v>
      </c>
      <c r="P37" s="13">
        <v>2859023.18</v>
      </c>
      <c r="Q37" s="13">
        <f t="shared" si="0"/>
        <v>5781562.1299999999</v>
      </c>
    </row>
    <row r="38" spans="1:17" x14ac:dyDescent="0.25">
      <c r="A38" s="10">
        <v>46234</v>
      </c>
      <c r="C38" s="13">
        <v>-355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14144.95</v>
      </c>
      <c r="K38" s="13">
        <v>2499246.11</v>
      </c>
      <c r="L38" s="13">
        <v>713876</v>
      </c>
      <c r="M38" s="13">
        <v>987592.32</v>
      </c>
      <c r="N38" s="13">
        <v>0</v>
      </c>
      <c r="O38" s="13">
        <v>10230.81</v>
      </c>
      <c r="P38" s="13">
        <v>229413.91</v>
      </c>
      <c r="Q38" s="13">
        <f t="shared" si="0"/>
        <v>4454149.0999999996</v>
      </c>
    </row>
    <row r="39" spans="1:17" x14ac:dyDescent="0.25">
      <c r="C39" s="14">
        <f t="shared" ref="C39:Q39" si="1">ROUND(SUM(C8:C38),2)</f>
        <v>328024.68</v>
      </c>
      <c r="D39" s="14">
        <f t="shared" si="1"/>
        <v>13426.81</v>
      </c>
      <c r="E39" s="14">
        <f t="shared" si="1"/>
        <v>0</v>
      </c>
      <c r="F39" s="14">
        <f t="shared" si="1"/>
        <v>0</v>
      </c>
      <c r="G39" s="14">
        <f t="shared" si="1"/>
        <v>88674.09</v>
      </c>
      <c r="H39" s="14">
        <f t="shared" si="1"/>
        <v>5952749.1399999997</v>
      </c>
      <c r="I39" s="14">
        <f t="shared" si="1"/>
        <v>0</v>
      </c>
      <c r="J39" s="14">
        <f t="shared" si="1"/>
        <v>2959734.61</v>
      </c>
      <c r="K39" s="14">
        <f t="shared" si="1"/>
        <v>31441043.300000001</v>
      </c>
      <c r="L39" s="14">
        <f t="shared" si="1"/>
        <v>3980611.74</v>
      </c>
      <c r="M39" s="14">
        <f t="shared" si="1"/>
        <v>27114713.57</v>
      </c>
      <c r="N39" s="14">
        <f t="shared" si="1"/>
        <v>15818743.609999999</v>
      </c>
      <c r="O39" s="14">
        <f t="shared" si="1"/>
        <v>852738.74</v>
      </c>
      <c r="P39" s="14">
        <f t="shared" si="1"/>
        <v>6602855.4199999999</v>
      </c>
      <c r="Q39" s="14">
        <f t="shared" si="1"/>
        <v>95153315.709999993</v>
      </c>
    </row>
    <row r="41" spans="1:17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f t="shared" ref="Q41:Q71" si="2">ROUND(SUM(C41:P41),2)</f>
        <v>0</v>
      </c>
    </row>
    <row r="42" spans="1:17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f t="shared" si="2"/>
        <v>0</v>
      </c>
    </row>
    <row r="43" spans="1:17" x14ac:dyDescent="0.25">
      <c r="A43" s="8">
        <v>46237</v>
      </c>
      <c r="C43" s="13">
        <v>11.62</v>
      </c>
      <c r="D43" s="13">
        <v>0</v>
      </c>
      <c r="E43" s="13">
        <v>0</v>
      </c>
      <c r="F43" s="13">
        <v>0</v>
      </c>
      <c r="G43" s="13">
        <v>3310.49</v>
      </c>
      <c r="H43" s="13">
        <v>0</v>
      </c>
      <c r="I43" s="13">
        <v>0</v>
      </c>
      <c r="J43" s="13">
        <v>123857</v>
      </c>
      <c r="K43" s="13">
        <v>0</v>
      </c>
      <c r="L43" s="13">
        <v>91125</v>
      </c>
      <c r="M43" s="13">
        <v>66838</v>
      </c>
      <c r="N43" s="13">
        <v>0</v>
      </c>
      <c r="O43" s="13">
        <v>2349.61</v>
      </c>
      <c r="P43" s="13">
        <v>76049.52</v>
      </c>
      <c r="Q43" s="13">
        <f t="shared" si="2"/>
        <v>363541.24</v>
      </c>
    </row>
    <row r="44" spans="1:17" x14ac:dyDescent="0.25">
      <c r="A44" s="8">
        <v>46238</v>
      </c>
      <c r="C44" s="13">
        <v>3231.24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-6921</v>
      </c>
      <c r="N44" s="13">
        <v>0</v>
      </c>
      <c r="O44" s="13">
        <v>6168.07</v>
      </c>
      <c r="P44" s="13">
        <v>53898.559999999998</v>
      </c>
      <c r="Q44" s="13">
        <f t="shared" si="2"/>
        <v>56376.87</v>
      </c>
    </row>
    <row r="45" spans="1:17" x14ac:dyDescent="0.25">
      <c r="A45" s="8">
        <v>46239</v>
      </c>
      <c r="C45" s="13">
        <v>-1414.99</v>
      </c>
      <c r="D45" s="13">
        <v>0</v>
      </c>
      <c r="E45" s="13">
        <v>0</v>
      </c>
      <c r="F45" s="13">
        <v>0</v>
      </c>
      <c r="G45" s="13">
        <v>4961.25</v>
      </c>
      <c r="H45" s="13">
        <v>1434.6</v>
      </c>
      <c r="I45" s="13">
        <v>0</v>
      </c>
      <c r="J45" s="13">
        <v>56909.66</v>
      </c>
      <c r="K45" s="13">
        <v>7656</v>
      </c>
      <c r="L45" s="13">
        <v>7445.82</v>
      </c>
      <c r="M45" s="13">
        <v>19329</v>
      </c>
      <c r="N45" s="13">
        <v>0</v>
      </c>
      <c r="O45" s="13">
        <v>121.43</v>
      </c>
      <c r="P45" s="13">
        <v>21922.34</v>
      </c>
      <c r="Q45" s="13">
        <f t="shared" si="2"/>
        <v>118365.11</v>
      </c>
    </row>
    <row r="46" spans="1:17" x14ac:dyDescent="0.25">
      <c r="A46" s="8">
        <v>46240</v>
      </c>
      <c r="C46" s="13">
        <v>1237.56</v>
      </c>
      <c r="D46" s="13">
        <v>0</v>
      </c>
      <c r="E46" s="13">
        <v>0</v>
      </c>
      <c r="F46" s="13">
        <v>0</v>
      </c>
      <c r="G46" s="13">
        <v>3612.92</v>
      </c>
      <c r="H46" s="13">
        <v>2627.6</v>
      </c>
      <c r="I46" s="13">
        <v>0</v>
      </c>
      <c r="J46" s="13">
        <v>487838.15</v>
      </c>
      <c r="K46" s="13">
        <v>6397947.1699999999</v>
      </c>
      <c r="L46" s="13">
        <v>0</v>
      </c>
      <c r="M46" s="13">
        <v>2413138</v>
      </c>
      <c r="N46" s="13">
        <v>9644</v>
      </c>
      <c r="O46" s="13">
        <v>258.32</v>
      </c>
      <c r="P46" s="13">
        <v>4950.3</v>
      </c>
      <c r="Q46" s="13">
        <f t="shared" si="2"/>
        <v>9321254.0199999996</v>
      </c>
    </row>
    <row r="47" spans="1:17" x14ac:dyDescent="0.25">
      <c r="A47" s="8">
        <v>46241</v>
      </c>
      <c r="C47" s="13">
        <v>1516.61</v>
      </c>
      <c r="D47" s="13">
        <v>0</v>
      </c>
      <c r="E47" s="13">
        <v>0</v>
      </c>
      <c r="F47" s="13">
        <v>0</v>
      </c>
      <c r="G47" s="13">
        <v>2336.9699999999998</v>
      </c>
      <c r="H47" s="13">
        <v>19369.25</v>
      </c>
      <c r="I47" s="13">
        <v>0</v>
      </c>
      <c r="J47" s="13">
        <v>125462.19</v>
      </c>
      <c r="K47" s="13">
        <v>2414714.87</v>
      </c>
      <c r="L47" s="13">
        <v>1270132.74</v>
      </c>
      <c r="M47" s="13">
        <v>4713910</v>
      </c>
      <c r="N47" s="13">
        <v>316.8</v>
      </c>
      <c r="O47" s="13">
        <v>3485.28</v>
      </c>
      <c r="P47" s="13">
        <v>50758.68</v>
      </c>
      <c r="Q47" s="13">
        <f t="shared" si="2"/>
        <v>8602003.3900000006</v>
      </c>
    </row>
    <row r="48" spans="1:17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f t="shared" si="2"/>
        <v>0</v>
      </c>
    </row>
    <row r="49" spans="1:17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f t="shared" si="2"/>
        <v>0</v>
      </c>
    </row>
    <row r="50" spans="1:17" x14ac:dyDescent="0.25">
      <c r="A50" s="8">
        <v>46244</v>
      </c>
      <c r="C50" s="13">
        <v>3435.09</v>
      </c>
      <c r="D50" s="13">
        <v>0</v>
      </c>
      <c r="E50" s="13">
        <v>0</v>
      </c>
      <c r="F50" s="13">
        <v>0</v>
      </c>
      <c r="G50" s="13">
        <v>3245.37</v>
      </c>
      <c r="H50" s="13">
        <v>0</v>
      </c>
      <c r="I50" s="13">
        <v>0</v>
      </c>
      <c r="J50" s="13">
        <v>145485.07999999999</v>
      </c>
      <c r="K50" s="13">
        <v>133640</v>
      </c>
      <c r="L50" s="13">
        <v>79533.81</v>
      </c>
      <c r="M50" s="13">
        <v>178892</v>
      </c>
      <c r="N50" s="13">
        <v>0</v>
      </c>
      <c r="O50" s="13">
        <v>2.25</v>
      </c>
      <c r="P50" s="13">
        <v>6556.41</v>
      </c>
      <c r="Q50" s="13">
        <f t="shared" si="2"/>
        <v>550790.01</v>
      </c>
    </row>
    <row r="51" spans="1:17" x14ac:dyDescent="0.25">
      <c r="A51" s="8">
        <v>46245</v>
      </c>
      <c r="C51" s="13">
        <v>42216.51</v>
      </c>
      <c r="D51" s="13">
        <v>0</v>
      </c>
      <c r="E51" s="13">
        <v>0</v>
      </c>
      <c r="F51" s="13">
        <v>0</v>
      </c>
      <c r="G51" s="13">
        <v>852.55</v>
      </c>
      <c r="H51" s="13">
        <v>0</v>
      </c>
      <c r="I51" s="13">
        <v>0</v>
      </c>
      <c r="J51" s="13">
        <v>58688.38</v>
      </c>
      <c r="K51" s="13">
        <v>25210</v>
      </c>
      <c r="L51" s="13">
        <v>0</v>
      </c>
      <c r="M51" s="13">
        <v>165513.29</v>
      </c>
      <c r="N51" s="13">
        <v>0</v>
      </c>
      <c r="O51" s="13">
        <v>8330.52</v>
      </c>
      <c r="P51" s="13">
        <v>13145.14</v>
      </c>
      <c r="Q51" s="13">
        <f t="shared" si="2"/>
        <v>313956.39</v>
      </c>
    </row>
    <row r="52" spans="1:17" x14ac:dyDescent="0.25">
      <c r="A52" s="8">
        <v>46246</v>
      </c>
      <c r="C52" s="13">
        <v>19677.650000000001</v>
      </c>
      <c r="D52" s="13">
        <v>0</v>
      </c>
      <c r="E52" s="13">
        <v>0</v>
      </c>
      <c r="F52" s="13">
        <v>0</v>
      </c>
      <c r="G52" s="13">
        <v>3493.52</v>
      </c>
      <c r="H52" s="13">
        <v>2928.15</v>
      </c>
      <c r="I52" s="13">
        <v>0</v>
      </c>
      <c r="J52" s="13">
        <v>996808.52</v>
      </c>
      <c r="K52" s="13">
        <v>6568587.4400000004</v>
      </c>
      <c r="L52" s="13">
        <v>0</v>
      </c>
      <c r="M52" s="13">
        <v>88205</v>
      </c>
      <c r="N52" s="13">
        <v>5952.6</v>
      </c>
      <c r="O52" s="13">
        <v>3156.63</v>
      </c>
      <c r="P52" s="13">
        <v>5585.49</v>
      </c>
      <c r="Q52" s="13">
        <f t="shared" si="2"/>
        <v>7694395</v>
      </c>
    </row>
    <row r="53" spans="1:17" x14ac:dyDescent="0.25">
      <c r="A53" s="8">
        <v>46247</v>
      </c>
      <c r="C53" s="13">
        <v>13349.89</v>
      </c>
      <c r="D53" s="13">
        <v>0</v>
      </c>
      <c r="E53" s="13">
        <v>0</v>
      </c>
      <c r="F53" s="13">
        <v>0</v>
      </c>
      <c r="G53" s="13">
        <v>7423.42</v>
      </c>
      <c r="H53" s="13">
        <v>138.6</v>
      </c>
      <c r="I53" s="13">
        <v>0</v>
      </c>
      <c r="J53" s="13">
        <v>244679.71</v>
      </c>
      <c r="K53" s="13">
        <v>0</v>
      </c>
      <c r="L53" s="13">
        <v>0</v>
      </c>
      <c r="M53" s="13">
        <v>0</v>
      </c>
      <c r="N53" s="13">
        <v>346.5</v>
      </c>
      <c r="O53" s="13">
        <v>6068.8</v>
      </c>
      <c r="P53" s="13">
        <v>16602.32</v>
      </c>
      <c r="Q53" s="13">
        <f t="shared" si="2"/>
        <v>288609.24</v>
      </c>
    </row>
    <row r="54" spans="1:17" x14ac:dyDescent="0.25">
      <c r="A54" s="8">
        <v>46248</v>
      </c>
      <c r="C54" s="13">
        <v>100.28</v>
      </c>
      <c r="D54" s="13">
        <v>0</v>
      </c>
      <c r="E54" s="13">
        <v>0</v>
      </c>
      <c r="F54" s="13">
        <v>0</v>
      </c>
      <c r="G54" s="13">
        <v>275552.27</v>
      </c>
      <c r="H54" s="13">
        <v>0</v>
      </c>
      <c r="I54" s="13">
        <v>0</v>
      </c>
      <c r="J54" s="13">
        <v>289761.33</v>
      </c>
      <c r="K54" s="13">
        <v>6023</v>
      </c>
      <c r="L54" s="13">
        <v>0</v>
      </c>
      <c r="M54" s="13">
        <v>2139836.09</v>
      </c>
      <c r="N54" s="13">
        <v>4.5</v>
      </c>
      <c r="O54" s="13">
        <v>330017.67</v>
      </c>
      <c r="P54" s="13">
        <v>227788.22</v>
      </c>
      <c r="Q54" s="13">
        <f t="shared" si="2"/>
        <v>3269083.36</v>
      </c>
    </row>
    <row r="55" spans="1:17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f t="shared" si="2"/>
        <v>0</v>
      </c>
    </row>
    <row r="56" spans="1:17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f t="shared" si="2"/>
        <v>0</v>
      </c>
    </row>
    <row r="57" spans="1:17" x14ac:dyDescent="0.25">
      <c r="A57" s="8">
        <v>46251</v>
      </c>
      <c r="C57" s="13">
        <v>0</v>
      </c>
      <c r="D57" s="13">
        <v>0</v>
      </c>
      <c r="E57" s="13">
        <v>0</v>
      </c>
      <c r="F57" s="13">
        <v>0</v>
      </c>
      <c r="G57" s="13">
        <v>15107.99</v>
      </c>
      <c r="H57" s="13">
        <v>705.4</v>
      </c>
      <c r="I57" s="13">
        <v>0</v>
      </c>
      <c r="J57" s="13">
        <v>122693.21</v>
      </c>
      <c r="K57" s="13">
        <v>2471970.63</v>
      </c>
      <c r="L57" s="13">
        <v>792596</v>
      </c>
      <c r="M57" s="13">
        <v>3714224</v>
      </c>
      <c r="N57" s="13">
        <v>6726.6</v>
      </c>
      <c r="O57" s="13">
        <v>320779.19</v>
      </c>
      <c r="P57" s="13">
        <v>112988.43</v>
      </c>
      <c r="Q57" s="13">
        <f t="shared" si="2"/>
        <v>7557791.4500000002</v>
      </c>
    </row>
    <row r="58" spans="1:17" x14ac:dyDescent="0.25">
      <c r="A58" s="8">
        <v>46252</v>
      </c>
      <c r="C58" s="13">
        <v>1436.03</v>
      </c>
      <c r="D58" s="13">
        <v>0</v>
      </c>
      <c r="E58" s="13">
        <v>0</v>
      </c>
      <c r="F58" s="13">
        <v>0</v>
      </c>
      <c r="G58" s="13">
        <v>29227.84</v>
      </c>
      <c r="H58" s="13">
        <v>4639.5</v>
      </c>
      <c r="I58" s="13">
        <v>0</v>
      </c>
      <c r="J58" s="13">
        <v>716179.37</v>
      </c>
      <c r="K58" s="13">
        <v>98816</v>
      </c>
      <c r="L58" s="13">
        <v>120528.59</v>
      </c>
      <c r="M58" s="13">
        <v>101403.61</v>
      </c>
      <c r="N58" s="13">
        <v>45</v>
      </c>
      <c r="O58" s="13">
        <v>44884.95</v>
      </c>
      <c r="P58" s="13">
        <v>632511.63</v>
      </c>
      <c r="Q58" s="13">
        <f t="shared" si="2"/>
        <v>1749672.52</v>
      </c>
    </row>
    <row r="59" spans="1:17" x14ac:dyDescent="0.25">
      <c r="A59" s="8">
        <v>46253</v>
      </c>
      <c r="C59" s="13">
        <v>3406.33</v>
      </c>
      <c r="D59" s="13">
        <v>0</v>
      </c>
      <c r="E59" s="13">
        <v>0</v>
      </c>
      <c r="F59" s="13">
        <v>0</v>
      </c>
      <c r="G59" s="13">
        <v>1197.53</v>
      </c>
      <c r="H59" s="13">
        <v>549.6</v>
      </c>
      <c r="I59" s="13">
        <v>0</v>
      </c>
      <c r="J59" s="13">
        <v>49833.440000000002</v>
      </c>
      <c r="K59" s="13">
        <v>6572538</v>
      </c>
      <c r="L59" s="13">
        <v>0</v>
      </c>
      <c r="M59" s="13">
        <v>3186614.9</v>
      </c>
      <c r="N59" s="13">
        <v>13250852.109999999</v>
      </c>
      <c r="O59" s="13">
        <v>43909.34</v>
      </c>
      <c r="P59" s="13">
        <v>233201.3</v>
      </c>
      <c r="Q59" s="13">
        <f t="shared" si="2"/>
        <v>23342102.550000001</v>
      </c>
    </row>
    <row r="60" spans="1:17" x14ac:dyDescent="0.25">
      <c r="A60" s="8">
        <v>46254</v>
      </c>
      <c r="C60" s="13">
        <v>1851.45</v>
      </c>
      <c r="D60" s="13">
        <v>0</v>
      </c>
      <c r="E60" s="13">
        <v>0</v>
      </c>
      <c r="F60" s="13">
        <v>0</v>
      </c>
      <c r="G60" s="13">
        <v>0</v>
      </c>
      <c r="H60" s="13">
        <v>4386787.95</v>
      </c>
      <c r="I60" s="13">
        <v>0</v>
      </c>
      <c r="J60" s="13">
        <v>7911.94</v>
      </c>
      <c r="K60" s="13">
        <v>0</v>
      </c>
      <c r="L60" s="13">
        <v>0</v>
      </c>
      <c r="M60" s="13">
        <v>3684382.71</v>
      </c>
      <c r="N60" s="13">
        <v>3030851.91</v>
      </c>
      <c r="O60" s="13">
        <v>23710.57</v>
      </c>
      <c r="P60" s="13">
        <v>289567.09999999998</v>
      </c>
      <c r="Q60" s="13">
        <f t="shared" si="2"/>
        <v>11425063.630000001</v>
      </c>
    </row>
    <row r="61" spans="1:17" x14ac:dyDescent="0.25">
      <c r="A61" s="8">
        <v>46255</v>
      </c>
      <c r="C61" s="13">
        <v>55469.36</v>
      </c>
      <c r="D61" s="13">
        <v>0</v>
      </c>
      <c r="E61" s="13">
        <v>0</v>
      </c>
      <c r="F61" s="13">
        <v>0</v>
      </c>
      <c r="G61" s="13">
        <v>0</v>
      </c>
      <c r="H61" s="13">
        <v>1527138.52</v>
      </c>
      <c r="I61" s="13">
        <v>0</v>
      </c>
      <c r="J61" s="13">
        <v>198.56</v>
      </c>
      <c r="K61" s="13">
        <v>10457.81</v>
      </c>
      <c r="L61" s="13">
        <v>0</v>
      </c>
      <c r="M61" s="13">
        <v>1718545</v>
      </c>
      <c r="N61" s="13">
        <v>0</v>
      </c>
      <c r="O61" s="13">
        <v>11200.38</v>
      </c>
      <c r="P61" s="13">
        <v>137001.85</v>
      </c>
      <c r="Q61" s="13">
        <f t="shared" si="2"/>
        <v>3460011.48</v>
      </c>
    </row>
    <row r="62" spans="1:17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f t="shared" si="2"/>
        <v>0</v>
      </c>
    </row>
    <row r="63" spans="1:17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f t="shared" si="2"/>
        <v>0</v>
      </c>
    </row>
    <row r="64" spans="1:17" x14ac:dyDescent="0.25">
      <c r="A64" s="8">
        <v>46258</v>
      </c>
      <c r="C64" s="13">
        <v>17.25</v>
      </c>
      <c r="D64" s="13">
        <v>0</v>
      </c>
      <c r="E64" s="13">
        <v>0</v>
      </c>
      <c r="F64" s="13">
        <v>0</v>
      </c>
      <c r="G64" s="13">
        <v>92.9</v>
      </c>
      <c r="H64" s="13">
        <v>0</v>
      </c>
      <c r="I64" s="13">
        <v>0</v>
      </c>
      <c r="J64" s="13">
        <v>18727.91</v>
      </c>
      <c r="K64" s="13">
        <v>2514218.98</v>
      </c>
      <c r="L64" s="13">
        <v>792092</v>
      </c>
      <c r="M64" s="13">
        <v>1091214.06</v>
      </c>
      <c r="N64" s="13">
        <v>0</v>
      </c>
      <c r="O64" s="13">
        <v>251.83</v>
      </c>
      <c r="P64" s="13">
        <v>20607.41</v>
      </c>
      <c r="Q64" s="13">
        <f t="shared" si="2"/>
        <v>4437222.34</v>
      </c>
    </row>
    <row r="65" spans="1:17" x14ac:dyDescent="0.25">
      <c r="A65" s="8">
        <v>46259</v>
      </c>
      <c r="C65" s="13">
        <v>25264.63</v>
      </c>
      <c r="D65" s="13">
        <v>0</v>
      </c>
      <c r="E65" s="13">
        <v>0</v>
      </c>
      <c r="F65" s="13">
        <v>0</v>
      </c>
      <c r="G65" s="13">
        <v>318.36</v>
      </c>
      <c r="H65" s="13">
        <v>0</v>
      </c>
      <c r="I65" s="13">
        <v>0</v>
      </c>
      <c r="J65" s="13">
        <v>110056</v>
      </c>
      <c r="K65" s="13">
        <v>20316.29</v>
      </c>
      <c r="L65" s="13">
        <v>120382</v>
      </c>
      <c r="M65" s="13">
        <v>899.51</v>
      </c>
      <c r="N65" s="13">
        <v>0</v>
      </c>
      <c r="O65" s="13">
        <v>1516.42</v>
      </c>
      <c r="P65" s="13">
        <v>54505.87</v>
      </c>
      <c r="Q65" s="13">
        <f t="shared" si="2"/>
        <v>333259.08</v>
      </c>
    </row>
    <row r="66" spans="1:17" x14ac:dyDescent="0.25">
      <c r="A66" s="8">
        <v>46260</v>
      </c>
      <c r="C66" s="13">
        <v>0</v>
      </c>
      <c r="D66" s="13">
        <v>0</v>
      </c>
      <c r="E66" s="13">
        <v>0</v>
      </c>
      <c r="F66" s="13">
        <v>0</v>
      </c>
      <c r="G66" s="13">
        <v>75.38</v>
      </c>
      <c r="H66" s="13">
        <v>0</v>
      </c>
      <c r="I66" s="13">
        <v>0</v>
      </c>
      <c r="J66" s="13">
        <v>0</v>
      </c>
      <c r="K66" s="13">
        <v>6580242</v>
      </c>
      <c r="L66" s="13">
        <v>0</v>
      </c>
      <c r="M66" s="13">
        <v>10735.29</v>
      </c>
      <c r="N66" s="13">
        <v>0</v>
      </c>
      <c r="O66" s="13">
        <v>2086.0100000000002</v>
      </c>
      <c r="P66" s="13">
        <v>86227.7</v>
      </c>
      <c r="Q66" s="13">
        <f t="shared" si="2"/>
        <v>6679366.3799999999</v>
      </c>
    </row>
    <row r="67" spans="1:17" x14ac:dyDescent="0.25">
      <c r="A67" s="8">
        <v>46261</v>
      </c>
      <c r="C67" s="13">
        <v>430.28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1239.55</v>
      </c>
      <c r="P67" s="13">
        <v>137625.89000000001</v>
      </c>
      <c r="Q67" s="13">
        <f t="shared" si="2"/>
        <v>139295.72</v>
      </c>
    </row>
    <row r="68" spans="1:17" x14ac:dyDescent="0.25">
      <c r="A68" s="8">
        <v>46262</v>
      </c>
      <c r="C68" s="13">
        <v>413.68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9895</v>
      </c>
      <c r="L68" s="13">
        <v>0</v>
      </c>
      <c r="M68" s="13">
        <v>336452.29</v>
      </c>
      <c r="N68" s="13">
        <v>0</v>
      </c>
      <c r="O68" s="13">
        <v>13248.33</v>
      </c>
      <c r="P68" s="13">
        <v>916253.05</v>
      </c>
      <c r="Q68" s="13">
        <f t="shared" si="2"/>
        <v>1276262.3500000001</v>
      </c>
    </row>
    <row r="69" spans="1:17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f t="shared" si="2"/>
        <v>0</v>
      </c>
    </row>
    <row r="70" spans="1:17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f t="shared" si="2"/>
        <v>0</v>
      </c>
    </row>
    <row r="71" spans="1:17" x14ac:dyDescent="0.25">
      <c r="A71" s="10">
        <v>46265</v>
      </c>
      <c r="C71" s="13">
        <v>-296609.94</v>
      </c>
      <c r="D71" s="13">
        <v>0</v>
      </c>
      <c r="E71" s="13">
        <v>0</v>
      </c>
      <c r="F71" s="13">
        <v>0</v>
      </c>
      <c r="G71" s="13">
        <v>18.02</v>
      </c>
      <c r="H71" s="13">
        <v>0</v>
      </c>
      <c r="I71" s="13">
        <v>0</v>
      </c>
      <c r="J71" s="13">
        <v>18727.91</v>
      </c>
      <c r="K71" s="13">
        <v>2491763.54</v>
      </c>
      <c r="L71" s="13">
        <v>812660</v>
      </c>
      <c r="M71" s="13">
        <v>3954686.86</v>
      </c>
      <c r="N71" s="13">
        <v>0</v>
      </c>
      <c r="O71" s="13">
        <v>45759.74</v>
      </c>
      <c r="P71" s="13">
        <v>1457231.51</v>
      </c>
      <c r="Q71" s="13">
        <f t="shared" si="2"/>
        <v>8484237.6400000006</v>
      </c>
    </row>
    <row r="72" spans="1:17" x14ac:dyDescent="0.25">
      <c r="C72" s="14">
        <f t="shared" ref="C72:Q72" si="3">ROUND(SUM(C41:C71),2)</f>
        <v>-124959.47</v>
      </c>
      <c r="D72" s="14">
        <f t="shared" si="3"/>
        <v>0</v>
      </c>
      <c r="E72" s="14">
        <f t="shared" si="3"/>
        <v>0</v>
      </c>
      <c r="F72" s="14">
        <f t="shared" si="3"/>
        <v>0</v>
      </c>
      <c r="G72" s="14">
        <f t="shared" si="3"/>
        <v>350826.78</v>
      </c>
      <c r="H72" s="14">
        <f t="shared" si="3"/>
        <v>5946319.1699999999</v>
      </c>
      <c r="I72" s="14">
        <f t="shared" si="3"/>
        <v>0</v>
      </c>
      <c r="J72" s="14">
        <f t="shared" si="3"/>
        <v>3573818.36</v>
      </c>
      <c r="K72" s="14">
        <f t="shared" si="3"/>
        <v>36323996.729999997</v>
      </c>
      <c r="L72" s="14">
        <f t="shared" si="3"/>
        <v>4086495.96</v>
      </c>
      <c r="M72" s="14">
        <f t="shared" si="3"/>
        <v>27577898.609999999</v>
      </c>
      <c r="N72" s="14">
        <f t="shared" si="3"/>
        <v>16304740.02</v>
      </c>
      <c r="O72" s="14">
        <f t="shared" si="3"/>
        <v>868544.89</v>
      </c>
      <c r="P72" s="14">
        <f t="shared" si="3"/>
        <v>4554978.72</v>
      </c>
      <c r="Q72" s="14">
        <f t="shared" si="3"/>
        <v>99462659.769999996</v>
      </c>
    </row>
    <row r="74" spans="1:17" x14ac:dyDescent="0.25">
      <c r="A74" s="8">
        <v>46266</v>
      </c>
      <c r="C74" s="13">
        <v>29238.52</v>
      </c>
      <c r="D74" s="13">
        <v>0</v>
      </c>
      <c r="E74" s="13">
        <v>0</v>
      </c>
      <c r="F74" s="13">
        <v>0</v>
      </c>
      <c r="G74" s="13">
        <v>20603.939999999999</v>
      </c>
      <c r="H74" s="13">
        <v>307.35000000000002</v>
      </c>
      <c r="I74" s="13">
        <v>0</v>
      </c>
      <c r="J74" s="13">
        <v>110056</v>
      </c>
      <c r="K74" s="13">
        <v>3289.97</v>
      </c>
      <c r="L74" s="13">
        <v>120382</v>
      </c>
      <c r="M74" s="13">
        <v>29213</v>
      </c>
      <c r="N74" s="13">
        <v>0</v>
      </c>
      <c r="O74" s="13">
        <v>1328.51</v>
      </c>
      <c r="P74" s="13">
        <v>228156.13</v>
      </c>
      <c r="Q74" s="13">
        <f t="shared" ref="Q74:Q103" si="4">ROUND(SUM(C74:P74),2)</f>
        <v>542575.42000000004</v>
      </c>
    </row>
    <row r="75" spans="1:17" x14ac:dyDescent="0.25">
      <c r="A75" s="8">
        <v>46267</v>
      </c>
      <c r="C75" s="13">
        <v>1200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6359</v>
      </c>
      <c r="L75" s="13">
        <v>0</v>
      </c>
      <c r="M75" s="13">
        <v>41653.29</v>
      </c>
      <c r="N75" s="13">
        <v>0</v>
      </c>
      <c r="O75" s="13">
        <v>1971.55</v>
      </c>
      <c r="P75" s="13">
        <v>60354.37</v>
      </c>
      <c r="Q75" s="13">
        <f t="shared" si="4"/>
        <v>111538.21</v>
      </c>
    </row>
    <row r="76" spans="1:17" x14ac:dyDescent="0.25">
      <c r="A76" s="8">
        <v>46268</v>
      </c>
      <c r="C76" s="13">
        <v>-1200</v>
      </c>
      <c r="D76" s="13">
        <v>0</v>
      </c>
      <c r="E76" s="13">
        <v>0</v>
      </c>
      <c r="F76" s="13">
        <v>0</v>
      </c>
      <c r="G76" s="13">
        <v>4136.6899999999996</v>
      </c>
      <c r="H76" s="13">
        <v>561.6</v>
      </c>
      <c r="I76" s="13">
        <v>0</v>
      </c>
      <c r="J76" s="13">
        <v>92870.74</v>
      </c>
      <c r="K76" s="13">
        <v>0</v>
      </c>
      <c r="L76" s="13">
        <v>0</v>
      </c>
      <c r="M76" s="13">
        <v>0</v>
      </c>
      <c r="N76" s="13">
        <v>0</v>
      </c>
      <c r="O76" s="13">
        <v>1330.42</v>
      </c>
      <c r="P76" s="13">
        <v>34917.32</v>
      </c>
      <c r="Q76" s="13">
        <f t="shared" si="4"/>
        <v>132616.76999999999</v>
      </c>
    </row>
    <row r="77" spans="1:17" x14ac:dyDescent="0.25">
      <c r="A77" s="8">
        <v>46269</v>
      </c>
      <c r="C77" s="13">
        <v>557.73</v>
      </c>
      <c r="D77" s="13">
        <v>0</v>
      </c>
      <c r="E77" s="13">
        <v>0</v>
      </c>
      <c r="F77" s="13">
        <v>0</v>
      </c>
      <c r="G77" s="13">
        <v>3624.6</v>
      </c>
      <c r="H77" s="13">
        <v>0</v>
      </c>
      <c r="I77" s="13">
        <v>0</v>
      </c>
      <c r="J77" s="13">
        <v>59761.67</v>
      </c>
      <c r="K77" s="13">
        <v>6103859.7400000002</v>
      </c>
      <c r="L77" s="13">
        <v>0</v>
      </c>
      <c r="M77" s="13">
        <v>2324788</v>
      </c>
      <c r="N77" s="13">
        <v>0</v>
      </c>
      <c r="O77" s="13">
        <v>150.68</v>
      </c>
      <c r="P77" s="13">
        <v>2937.84</v>
      </c>
      <c r="Q77" s="13">
        <f t="shared" si="4"/>
        <v>8495680.2599999998</v>
      </c>
    </row>
    <row r="78" spans="1:17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f t="shared" si="4"/>
        <v>0</v>
      </c>
    </row>
    <row r="79" spans="1:17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f t="shared" si="4"/>
        <v>0</v>
      </c>
    </row>
    <row r="80" spans="1:17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f t="shared" si="4"/>
        <v>0</v>
      </c>
    </row>
    <row r="81" spans="1:17" x14ac:dyDescent="0.25">
      <c r="A81" s="8">
        <v>46273</v>
      </c>
      <c r="C81" s="13">
        <v>79.930000000000007</v>
      </c>
      <c r="D81" s="13">
        <v>0</v>
      </c>
      <c r="E81" s="13">
        <v>0</v>
      </c>
      <c r="F81" s="13">
        <v>0</v>
      </c>
      <c r="G81" s="13">
        <v>3067.91</v>
      </c>
      <c r="H81" s="13">
        <v>2413.6999999999998</v>
      </c>
      <c r="I81" s="13">
        <v>0</v>
      </c>
      <c r="J81" s="13">
        <v>317812.76</v>
      </c>
      <c r="K81" s="13">
        <v>2024907.28</v>
      </c>
      <c r="L81" s="13">
        <v>1059750</v>
      </c>
      <c r="M81" s="13">
        <v>4075373.12</v>
      </c>
      <c r="N81" s="13">
        <v>8074.4</v>
      </c>
      <c r="O81" s="13">
        <v>6251.31</v>
      </c>
      <c r="P81" s="13">
        <v>1373.56</v>
      </c>
      <c r="Q81" s="13">
        <f t="shared" si="4"/>
        <v>7499103.9699999997</v>
      </c>
    </row>
    <row r="82" spans="1:17" x14ac:dyDescent="0.25">
      <c r="A82" s="8">
        <v>46274</v>
      </c>
      <c r="C82" s="13">
        <v>0</v>
      </c>
      <c r="D82" s="13">
        <v>1239207</v>
      </c>
      <c r="E82" s="13">
        <v>0</v>
      </c>
      <c r="F82" s="13">
        <v>0</v>
      </c>
      <c r="G82" s="13">
        <v>2213.0300000000002</v>
      </c>
      <c r="H82" s="13">
        <v>2927.7</v>
      </c>
      <c r="I82" s="13">
        <v>0</v>
      </c>
      <c r="J82" s="13">
        <v>0</v>
      </c>
      <c r="K82" s="13">
        <v>6359</v>
      </c>
      <c r="L82" s="13">
        <v>0</v>
      </c>
      <c r="M82" s="13">
        <v>0</v>
      </c>
      <c r="N82" s="13">
        <v>5936.4</v>
      </c>
      <c r="O82" s="13">
        <v>0</v>
      </c>
      <c r="P82" s="13">
        <v>8630.84</v>
      </c>
      <c r="Q82" s="13">
        <f t="shared" si="4"/>
        <v>1265273.97</v>
      </c>
    </row>
    <row r="83" spans="1:17" x14ac:dyDescent="0.25">
      <c r="A83" s="8">
        <v>46275</v>
      </c>
      <c r="C83" s="13">
        <v>0</v>
      </c>
      <c r="D83" s="13">
        <v>28678023.890000001</v>
      </c>
      <c r="E83" s="13">
        <v>0</v>
      </c>
      <c r="F83" s="13">
        <v>0</v>
      </c>
      <c r="G83" s="13">
        <v>6734.66</v>
      </c>
      <c r="H83" s="13">
        <v>139.5</v>
      </c>
      <c r="I83" s="13">
        <v>0</v>
      </c>
      <c r="J83" s="13">
        <v>9076.17</v>
      </c>
      <c r="K83" s="13">
        <v>6126657.5</v>
      </c>
      <c r="L83" s="13">
        <v>20730.990000000002</v>
      </c>
      <c r="M83" s="13">
        <v>100245.8</v>
      </c>
      <c r="N83" s="13">
        <v>0</v>
      </c>
      <c r="O83" s="13">
        <v>0</v>
      </c>
      <c r="P83" s="13">
        <v>0</v>
      </c>
      <c r="Q83" s="13">
        <f t="shared" si="4"/>
        <v>34941608.509999998</v>
      </c>
    </row>
    <row r="84" spans="1:17" x14ac:dyDescent="0.25">
      <c r="A84" s="8">
        <v>46276</v>
      </c>
      <c r="C84" s="13">
        <v>8547.74</v>
      </c>
      <c r="D84" s="13">
        <v>300000</v>
      </c>
      <c r="E84" s="13">
        <v>0</v>
      </c>
      <c r="F84" s="13">
        <v>0</v>
      </c>
      <c r="G84" s="13">
        <v>650.20000000000005</v>
      </c>
      <c r="H84" s="13">
        <v>0</v>
      </c>
      <c r="I84" s="13">
        <v>0</v>
      </c>
      <c r="J84" s="13">
        <v>437642.6</v>
      </c>
      <c r="K84" s="13">
        <v>59600.27</v>
      </c>
      <c r="L84" s="13">
        <v>2094.25</v>
      </c>
      <c r="M84" s="13">
        <v>200497.8</v>
      </c>
      <c r="N84" s="13">
        <v>0</v>
      </c>
      <c r="O84" s="13">
        <v>1956.86</v>
      </c>
      <c r="P84" s="13">
        <v>36742.910000000003</v>
      </c>
      <c r="Q84" s="13">
        <f t="shared" si="4"/>
        <v>1047732.63</v>
      </c>
    </row>
    <row r="85" spans="1:17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f t="shared" si="4"/>
        <v>0</v>
      </c>
    </row>
    <row r="86" spans="1:17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f t="shared" si="4"/>
        <v>0</v>
      </c>
    </row>
    <row r="87" spans="1:17" x14ac:dyDescent="0.25">
      <c r="A87" s="8">
        <v>46279</v>
      </c>
      <c r="C87" s="13">
        <v>200</v>
      </c>
      <c r="D87" s="13">
        <v>0</v>
      </c>
      <c r="E87" s="13">
        <v>0</v>
      </c>
      <c r="F87" s="13">
        <v>0</v>
      </c>
      <c r="G87" s="13">
        <v>1726.85</v>
      </c>
      <c r="H87" s="13">
        <v>250.2</v>
      </c>
      <c r="I87" s="13">
        <v>0</v>
      </c>
      <c r="J87" s="13">
        <v>25493.48</v>
      </c>
      <c r="K87" s="13">
        <v>59334.2</v>
      </c>
      <c r="L87" s="13">
        <v>507.74</v>
      </c>
      <c r="M87" s="13">
        <v>865396</v>
      </c>
      <c r="N87" s="13">
        <v>0</v>
      </c>
      <c r="O87" s="13">
        <v>322656.11</v>
      </c>
      <c r="P87" s="13">
        <v>53501.22</v>
      </c>
      <c r="Q87" s="13">
        <f t="shared" si="4"/>
        <v>1329065.8</v>
      </c>
    </row>
    <row r="88" spans="1:17" x14ac:dyDescent="0.25">
      <c r="A88" s="8">
        <v>46280</v>
      </c>
      <c r="C88" s="13">
        <v>2841.8</v>
      </c>
      <c r="D88" s="13">
        <v>45035232.57</v>
      </c>
      <c r="E88" s="13">
        <v>0</v>
      </c>
      <c r="F88" s="13">
        <v>0</v>
      </c>
      <c r="G88" s="13">
        <v>135427.87</v>
      </c>
      <c r="H88" s="13">
        <v>17802.900000000001</v>
      </c>
      <c r="I88" s="13">
        <v>0</v>
      </c>
      <c r="J88" s="13">
        <v>468777.18</v>
      </c>
      <c r="K88" s="13">
        <v>2191883.77</v>
      </c>
      <c r="L88" s="13">
        <v>1043949.14</v>
      </c>
      <c r="M88" s="13">
        <v>4462697.21</v>
      </c>
      <c r="N88" s="13">
        <v>0</v>
      </c>
      <c r="O88" s="13">
        <v>309993.8</v>
      </c>
      <c r="P88" s="13">
        <v>235.25</v>
      </c>
      <c r="Q88" s="13">
        <f t="shared" si="4"/>
        <v>53668841.490000002</v>
      </c>
    </row>
    <row r="89" spans="1:17" x14ac:dyDescent="0.25">
      <c r="A89" s="8">
        <v>46281</v>
      </c>
      <c r="C89" s="13">
        <v>29609.69</v>
      </c>
      <c r="D89" s="13">
        <v>703800</v>
      </c>
      <c r="E89" s="13">
        <v>0</v>
      </c>
      <c r="F89" s="13">
        <v>0</v>
      </c>
      <c r="G89" s="13">
        <v>10488.98</v>
      </c>
      <c r="H89" s="13">
        <v>7045.5</v>
      </c>
      <c r="I89" s="13">
        <v>0</v>
      </c>
      <c r="J89" s="13">
        <v>563122.6</v>
      </c>
      <c r="K89" s="13">
        <v>44109</v>
      </c>
      <c r="L89" s="13">
        <v>288722.24</v>
      </c>
      <c r="M89" s="13">
        <v>160935.38</v>
      </c>
      <c r="N89" s="13">
        <v>12062138.74</v>
      </c>
      <c r="O89" s="13">
        <v>33080.99</v>
      </c>
      <c r="P89" s="13">
        <v>167949.11</v>
      </c>
      <c r="Q89" s="13">
        <f t="shared" si="4"/>
        <v>14071002.23</v>
      </c>
    </row>
    <row r="90" spans="1:17" x14ac:dyDescent="0.25">
      <c r="A90" s="8">
        <v>46282</v>
      </c>
      <c r="C90" s="13">
        <v>0</v>
      </c>
      <c r="D90" s="13">
        <v>1969.24</v>
      </c>
      <c r="E90" s="13">
        <v>0</v>
      </c>
      <c r="F90" s="13">
        <v>0</v>
      </c>
      <c r="G90" s="13">
        <v>22440.68</v>
      </c>
      <c r="H90" s="13">
        <v>126</v>
      </c>
      <c r="I90" s="13">
        <v>0</v>
      </c>
      <c r="J90" s="13">
        <v>45412.98</v>
      </c>
      <c r="K90" s="13">
        <v>6205341.4800000004</v>
      </c>
      <c r="L90" s="13">
        <v>105.74</v>
      </c>
      <c r="M90" s="13">
        <v>2112224.56</v>
      </c>
      <c r="N90" s="13">
        <v>382.5</v>
      </c>
      <c r="O90" s="13">
        <v>8947.5</v>
      </c>
      <c r="P90" s="13">
        <v>111477.71</v>
      </c>
      <c r="Q90" s="13">
        <f t="shared" si="4"/>
        <v>8508428.3900000006</v>
      </c>
    </row>
    <row r="91" spans="1:17" x14ac:dyDescent="0.25">
      <c r="A91" s="8">
        <v>46283</v>
      </c>
      <c r="C91" s="13">
        <v>259.83</v>
      </c>
      <c r="D91" s="13">
        <v>244.43</v>
      </c>
      <c r="E91" s="13">
        <v>0</v>
      </c>
      <c r="F91" s="13">
        <v>0</v>
      </c>
      <c r="G91" s="13">
        <v>10060.34</v>
      </c>
      <c r="H91" s="13">
        <v>4292825.93</v>
      </c>
      <c r="I91" s="13">
        <v>0</v>
      </c>
      <c r="J91" s="13">
        <v>30659.599999999999</v>
      </c>
      <c r="K91" s="13">
        <v>12043.87</v>
      </c>
      <c r="L91" s="13">
        <v>0</v>
      </c>
      <c r="M91" s="13">
        <v>1323288.6399999999</v>
      </c>
      <c r="N91" s="13">
        <v>4618667.24</v>
      </c>
      <c r="O91" s="13">
        <v>80913.89</v>
      </c>
      <c r="P91" s="13">
        <v>544811.4</v>
      </c>
      <c r="Q91" s="13">
        <f t="shared" si="4"/>
        <v>10913775.17</v>
      </c>
    </row>
    <row r="92" spans="1:17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f t="shared" si="4"/>
        <v>0</v>
      </c>
    </row>
    <row r="93" spans="1:17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f t="shared" si="4"/>
        <v>0</v>
      </c>
    </row>
    <row r="94" spans="1:17" x14ac:dyDescent="0.25">
      <c r="A94" s="8">
        <v>46286</v>
      </c>
      <c r="C94" s="13">
        <v>1995.09</v>
      </c>
      <c r="D94" s="13">
        <v>10220.209999999999</v>
      </c>
      <c r="E94" s="13">
        <v>0</v>
      </c>
      <c r="F94" s="13">
        <v>0</v>
      </c>
      <c r="G94" s="13">
        <v>258.42</v>
      </c>
      <c r="H94" s="13">
        <v>9109.7999999999993</v>
      </c>
      <c r="I94" s="13">
        <v>0</v>
      </c>
      <c r="J94" s="13">
        <v>15591.07</v>
      </c>
      <c r="K94" s="13">
        <v>0</v>
      </c>
      <c r="L94" s="13">
        <v>12241</v>
      </c>
      <c r="M94" s="13">
        <v>3215493.54</v>
      </c>
      <c r="N94" s="13">
        <v>5334.15</v>
      </c>
      <c r="O94" s="13">
        <v>5583.57</v>
      </c>
      <c r="P94" s="13">
        <v>273287.31</v>
      </c>
      <c r="Q94" s="13">
        <f t="shared" si="4"/>
        <v>3549114.16</v>
      </c>
    </row>
    <row r="95" spans="1:17" x14ac:dyDescent="0.25">
      <c r="A95" s="8">
        <v>46287</v>
      </c>
      <c r="C95" s="13">
        <v>1603.52</v>
      </c>
      <c r="D95" s="13">
        <v>0</v>
      </c>
      <c r="E95" s="13">
        <v>0</v>
      </c>
      <c r="F95" s="13">
        <v>0</v>
      </c>
      <c r="G95" s="13">
        <v>0</v>
      </c>
      <c r="H95" s="13">
        <v>1563983.68</v>
      </c>
      <c r="I95" s="13">
        <v>0</v>
      </c>
      <c r="J95" s="13">
        <v>17100.14</v>
      </c>
      <c r="K95" s="13">
        <v>2221333</v>
      </c>
      <c r="L95" s="13">
        <v>1030807</v>
      </c>
      <c r="M95" s="13">
        <v>488682.83</v>
      </c>
      <c r="N95" s="13">
        <v>87205.95</v>
      </c>
      <c r="O95" s="13">
        <v>25285.3</v>
      </c>
      <c r="P95" s="13">
        <v>180533.98</v>
      </c>
      <c r="Q95" s="13">
        <f t="shared" si="4"/>
        <v>5616535.4000000004</v>
      </c>
    </row>
    <row r="96" spans="1:17" x14ac:dyDescent="0.25">
      <c r="A96" s="8">
        <v>46288</v>
      </c>
      <c r="C96" s="13">
        <v>0</v>
      </c>
      <c r="D96" s="13">
        <v>0</v>
      </c>
      <c r="E96" s="13">
        <v>0</v>
      </c>
      <c r="F96" s="13">
        <v>0</v>
      </c>
      <c r="G96" s="13">
        <v>120.5</v>
      </c>
      <c r="H96" s="13">
        <v>565.65</v>
      </c>
      <c r="I96" s="13">
        <v>0</v>
      </c>
      <c r="J96" s="13">
        <v>0</v>
      </c>
      <c r="K96" s="13">
        <v>17685</v>
      </c>
      <c r="L96" s="13">
        <v>99908</v>
      </c>
      <c r="M96" s="13">
        <v>2213510.83</v>
      </c>
      <c r="N96" s="13">
        <v>1098501.3700000001</v>
      </c>
      <c r="O96" s="13">
        <v>22292.799999999999</v>
      </c>
      <c r="P96" s="13">
        <v>1280503.8500000001</v>
      </c>
      <c r="Q96" s="13">
        <f t="shared" si="4"/>
        <v>4733088</v>
      </c>
    </row>
    <row r="97" spans="1:17" x14ac:dyDescent="0.25">
      <c r="A97" s="8">
        <v>46289</v>
      </c>
      <c r="C97" s="13">
        <v>584.37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22186.76</v>
      </c>
      <c r="N97" s="13">
        <v>0</v>
      </c>
      <c r="O97" s="13">
        <v>3267.65</v>
      </c>
      <c r="P97" s="13">
        <v>4009.75</v>
      </c>
      <c r="Q97" s="13">
        <f t="shared" si="4"/>
        <v>30048.53</v>
      </c>
    </row>
    <row r="98" spans="1:17" x14ac:dyDescent="0.25">
      <c r="A98" s="8">
        <v>46290</v>
      </c>
      <c r="C98" s="13">
        <v>1208.69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6084482</v>
      </c>
      <c r="L98" s="13">
        <v>0</v>
      </c>
      <c r="M98" s="13">
        <v>-4184.3599999999997</v>
      </c>
      <c r="N98" s="13">
        <v>0</v>
      </c>
      <c r="O98" s="13">
        <v>3306.75</v>
      </c>
      <c r="P98" s="13">
        <v>139079.94</v>
      </c>
      <c r="Q98" s="13">
        <f t="shared" si="4"/>
        <v>6223893.0199999996</v>
      </c>
    </row>
    <row r="99" spans="1:17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f t="shared" si="4"/>
        <v>0</v>
      </c>
    </row>
    <row r="100" spans="1:17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f t="shared" si="4"/>
        <v>0</v>
      </c>
    </row>
    <row r="101" spans="1:17" x14ac:dyDescent="0.25">
      <c r="A101" s="8">
        <v>46293</v>
      </c>
      <c r="C101" s="13">
        <v>2823.24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170613.31</v>
      </c>
      <c r="N101" s="13">
        <v>0</v>
      </c>
      <c r="O101" s="13">
        <v>340.36</v>
      </c>
      <c r="P101" s="13">
        <v>390085.69</v>
      </c>
      <c r="Q101" s="13">
        <f t="shared" si="4"/>
        <v>563862.6</v>
      </c>
    </row>
    <row r="102" spans="1:17" x14ac:dyDescent="0.25">
      <c r="A102" s="8">
        <v>46294</v>
      </c>
      <c r="C102" s="13">
        <v>0</v>
      </c>
      <c r="D102" s="13">
        <v>0</v>
      </c>
      <c r="E102" s="13">
        <v>0</v>
      </c>
      <c r="F102" s="13">
        <v>0</v>
      </c>
      <c r="G102" s="13">
        <v>87.15</v>
      </c>
      <c r="H102" s="13">
        <v>0</v>
      </c>
      <c r="I102" s="13">
        <v>0</v>
      </c>
      <c r="J102" s="13">
        <v>0</v>
      </c>
      <c r="K102" s="13">
        <v>4734.42</v>
      </c>
      <c r="L102" s="13">
        <v>0</v>
      </c>
      <c r="M102" s="13">
        <v>13345.21</v>
      </c>
      <c r="N102" s="13">
        <v>0</v>
      </c>
      <c r="O102" s="13">
        <v>1511.82</v>
      </c>
      <c r="P102" s="13">
        <v>461347.4</v>
      </c>
      <c r="Q102" s="13">
        <f t="shared" si="4"/>
        <v>481026</v>
      </c>
    </row>
    <row r="103" spans="1:17" x14ac:dyDescent="0.25">
      <c r="A103" s="10">
        <v>46295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17183.86</v>
      </c>
      <c r="K103" s="13">
        <v>2193254.96</v>
      </c>
      <c r="L103" s="13">
        <v>1043048</v>
      </c>
      <c r="M103" s="13">
        <v>3993982.47</v>
      </c>
      <c r="N103" s="13">
        <v>0</v>
      </c>
      <c r="O103" s="13">
        <v>46837.68</v>
      </c>
      <c r="P103" s="13">
        <v>915244.31</v>
      </c>
      <c r="Q103" s="13">
        <f t="shared" si="4"/>
        <v>8209551.2800000003</v>
      </c>
    </row>
    <row r="104" spans="1:17" x14ac:dyDescent="0.25">
      <c r="C104" s="14">
        <f t="shared" ref="C104:Q104" si="5">ROUND(SUM(C74:C103),2)</f>
        <v>79550.149999999994</v>
      </c>
      <c r="D104" s="14">
        <f t="shared" si="5"/>
        <v>75968697.340000004</v>
      </c>
      <c r="E104" s="14">
        <f t="shared" si="5"/>
        <v>0</v>
      </c>
      <c r="F104" s="14">
        <f t="shared" si="5"/>
        <v>0</v>
      </c>
      <c r="G104" s="14">
        <f t="shared" si="5"/>
        <v>221641.82</v>
      </c>
      <c r="H104" s="14">
        <f t="shared" si="5"/>
        <v>5898059.5099999998</v>
      </c>
      <c r="I104" s="14">
        <f t="shared" si="5"/>
        <v>0</v>
      </c>
      <c r="J104" s="14">
        <f t="shared" si="5"/>
        <v>2210560.85</v>
      </c>
      <c r="K104" s="14">
        <f t="shared" si="5"/>
        <v>33365234.460000001</v>
      </c>
      <c r="L104" s="14">
        <f t="shared" si="5"/>
        <v>4722246.0999999996</v>
      </c>
      <c r="M104" s="14">
        <f t="shared" si="5"/>
        <v>25809943.390000001</v>
      </c>
      <c r="N104" s="14">
        <f t="shared" si="5"/>
        <v>17886240.75</v>
      </c>
      <c r="O104" s="14">
        <f t="shared" si="5"/>
        <v>877007.55</v>
      </c>
      <c r="P104" s="14">
        <f t="shared" si="5"/>
        <v>4895179.8899999997</v>
      </c>
      <c r="Q104" s="14">
        <f t="shared" si="5"/>
        <v>171934361.81</v>
      </c>
    </row>
    <row r="106" spans="1:17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f t="shared" ref="Q106:Q136" si="6">ROUND(SUM(C106:P106),2)</f>
        <v>0</v>
      </c>
    </row>
    <row r="107" spans="1:17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f t="shared" si="6"/>
        <v>0</v>
      </c>
    </row>
    <row r="108" spans="1:17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f t="shared" si="6"/>
        <v>0</v>
      </c>
    </row>
    <row r="109" spans="1:17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f t="shared" si="6"/>
        <v>0</v>
      </c>
    </row>
    <row r="110" spans="1:17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f t="shared" si="6"/>
        <v>0</v>
      </c>
    </row>
    <row r="111" spans="1:17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f t="shared" si="6"/>
        <v>0</v>
      </c>
    </row>
    <row r="112" spans="1:17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f t="shared" si="6"/>
        <v>0</v>
      </c>
    </row>
    <row r="113" spans="1:17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f t="shared" si="6"/>
        <v>0</v>
      </c>
    </row>
    <row r="114" spans="1:17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f t="shared" si="6"/>
        <v>0</v>
      </c>
    </row>
    <row r="115" spans="1:17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f t="shared" si="6"/>
        <v>0</v>
      </c>
    </row>
    <row r="116" spans="1:17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f t="shared" si="6"/>
        <v>0</v>
      </c>
    </row>
    <row r="117" spans="1:17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f t="shared" si="6"/>
        <v>0</v>
      </c>
    </row>
    <row r="118" spans="1:17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f t="shared" si="6"/>
        <v>0</v>
      </c>
    </row>
    <row r="119" spans="1:17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f t="shared" si="6"/>
        <v>0</v>
      </c>
    </row>
    <row r="120" spans="1:17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f t="shared" si="6"/>
        <v>0</v>
      </c>
    </row>
    <row r="121" spans="1:17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f t="shared" si="6"/>
        <v>0</v>
      </c>
    </row>
    <row r="122" spans="1:17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f t="shared" si="6"/>
        <v>0</v>
      </c>
    </row>
    <row r="123" spans="1:17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f t="shared" si="6"/>
        <v>0</v>
      </c>
    </row>
    <row r="124" spans="1:17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f t="shared" si="6"/>
        <v>0</v>
      </c>
    </row>
    <row r="125" spans="1:17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f t="shared" si="6"/>
        <v>0</v>
      </c>
    </row>
    <row r="126" spans="1:17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f t="shared" si="6"/>
        <v>0</v>
      </c>
    </row>
    <row r="127" spans="1:17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f t="shared" si="6"/>
        <v>0</v>
      </c>
    </row>
    <row r="128" spans="1:17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f t="shared" si="6"/>
        <v>0</v>
      </c>
    </row>
    <row r="129" spans="1:17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f t="shared" si="6"/>
        <v>0</v>
      </c>
    </row>
    <row r="130" spans="1:17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f t="shared" si="6"/>
        <v>0</v>
      </c>
    </row>
    <row r="131" spans="1:17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f t="shared" si="6"/>
        <v>0</v>
      </c>
    </row>
    <row r="132" spans="1:17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f t="shared" si="6"/>
        <v>0</v>
      </c>
    </row>
    <row r="133" spans="1:17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f t="shared" si="6"/>
        <v>0</v>
      </c>
    </row>
    <row r="134" spans="1:17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f t="shared" si="6"/>
        <v>0</v>
      </c>
    </row>
    <row r="135" spans="1:17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f t="shared" si="6"/>
        <v>0</v>
      </c>
    </row>
    <row r="136" spans="1:17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f t="shared" si="6"/>
        <v>0</v>
      </c>
    </row>
    <row r="137" spans="1:17" x14ac:dyDescent="0.25">
      <c r="C137" s="14">
        <f t="shared" ref="C137:Q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  <c r="J137" s="14">
        <f t="shared" si="7"/>
        <v>0</v>
      </c>
      <c r="K137" s="14">
        <f t="shared" si="7"/>
        <v>0</v>
      </c>
      <c r="L137" s="14">
        <f t="shared" si="7"/>
        <v>0</v>
      </c>
      <c r="M137" s="14">
        <f t="shared" si="7"/>
        <v>0</v>
      </c>
      <c r="N137" s="14">
        <f t="shared" si="7"/>
        <v>0</v>
      </c>
      <c r="O137" s="14">
        <f t="shared" si="7"/>
        <v>0</v>
      </c>
      <c r="P137" s="14">
        <f t="shared" si="7"/>
        <v>0</v>
      </c>
      <c r="Q137" s="14">
        <f t="shared" si="7"/>
        <v>0</v>
      </c>
    </row>
    <row r="139" spans="1:17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f t="shared" ref="Q139:Q168" si="8">ROUND(SUM(C139:P139),2)</f>
        <v>0</v>
      </c>
    </row>
    <row r="140" spans="1:17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f t="shared" si="8"/>
        <v>0</v>
      </c>
    </row>
    <row r="141" spans="1:17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f t="shared" si="8"/>
        <v>0</v>
      </c>
    </row>
    <row r="142" spans="1:17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f t="shared" si="8"/>
        <v>0</v>
      </c>
    </row>
    <row r="143" spans="1:17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f t="shared" si="8"/>
        <v>0</v>
      </c>
    </row>
    <row r="144" spans="1:17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f t="shared" si="8"/>
        <v>0</v>
      </c>
    </row>
    <row r="145" spans="1:17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f t="shared" si="8"/>
        <v>0</v>
      </c>
    </row>
    <row r="146" spans="1:17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f t="shared" si="8"/>
        <v>0</v>
      </c>
    </row>
    <row r="147" spans="1:17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f t="shared" si="8"/>
        <v>0</v>
      </c>
    </row>
    <row r="148" spans="1:17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f t="shared" si="8"/>
        <v>0</v>
      </c>
    </row>
    <row r="149" spans="1:17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f t="shared" si="8"/>
        <v>0</v>
      </c>
    </row>
    <row r="150" spans="1:17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f t="shared" si="8"/>
        <v>0</v>
      </c>
    </row>
    <row r="151" spans="1:17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f t="shared" si="8"/>
        <v>0</v>
      </c>
    </row>
    <row r="152" spans="1:17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f t="shared" si="8"/>
        <v>0</v>
      </c>
    </row>
    <row r="153" spans="1:17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f t="shared" si="8"/>
        <v>0</v>
      </c>
    </row>
    <row r="154" spans="1:17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f t="shared" si="8"/>
        <v>0</v>
      </c>
    </row>
    <row r="155" spans="1:17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f t="shared" si="8"/>
        <v>0</v>
      </c>
    </row>
    <row r="156" spans="1:17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f t="shared" si="8"/>
        <v>0</v>
      </c>
    </row>
    <row r="157" spans="1:17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f t="shared" si="8"/>
        <v>0</v>
      </c>
    </row>
    <row r="158" spans="1:17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f t="shared" si="8"/>
        <v>0</v>
      </c>
    </row>
    <row r="159" spans="1:17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f t="shared" si="8"/>
        <v>0</v>
      </c>
    </row>
    <row r="160" spans="1:17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f t="shared" si="8"/>
        <v>0</v>
      </c>
    </row>
    <row r="161" spans="1:17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f t="shared" si="8"/>
        <v>0</v>
      </c>
    </row>
    <row r="162" spans="1:17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f t="shared" si="8"/>
        <v>0</v>
      </c>
    </row>
    <row r="163" spans="1:17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f t="shared" si="8"/>
        <v>0</v>
      </c>
    </row>
    <row r="164" spans="1:17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f t="shared" si="8"/>
        <v>0</v>
      </c>
    </row>
    <row r="165" spans="1:17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f t="shared" si="8"/>
        <v>0</v>
      </c>
    </row>
    <row r="166" spans="1:17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f t="shared" si="8"/>
        <v>0</v>
      </c>
    </row>
    <row r="167" spans="1:17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f t="shared" si="8"/>
        <v>0</v>
      </c>
    </row>
    <row r="168" spans="1:17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f t="shared" si="8"/>
        <v>0</v>
      </c>
    </row>
    <row r="169" spans="1:17" x14ac:dyDescent="0.25">
      <c r="C169" s="14">
        <f t="shared" ref="C169:Q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  <c r="J169" s="14">
        <f t="shared" si="9"/>
        <v>0</v>
      </c>
      <c r="K169" s="14">
        <f t="shared" si="9"/>
        <v>0</v>
      </c>
      <c r="L169" s="14">
        <f t="shared" si="9"/>
        <v>0</v>
      </c>
      <c r="M169" s="14">
        <f t="shared" si="9"/>
        <v>0</v>
      </c>
      <c r="N169" s="14">
        <f t="shared" si="9"/>
        <v>0</v>
      </c>
      <c r="O169" s="14">
        <f t="shared" si="9"/>
        <v>0</v>
      </c>
      <c r="P169" s="14">
        <f t="shared" si="9"/>
        <v>0</v>
      </c>
      <c r="Q169" s="14">
        <f t="shared" si="9"/>
        <v>0</v>
      </c>
    </row>
    <row r="171" spans="1:17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f t="shared" ref="Q171:Q201" si="10">ROUND(SUM(C171:P171),2)</f>
        <v>0</v>
      </c>
    </row>
    <row r="172" spans="1:17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f t="shared" si="10"/>
        <v>0</v>
      </c>
    </row>
    <row r="173" spans="1:17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f t="shared" si="10"/>
        <v>0</v>
      </c>
    </row>
    <row r="174" spans="1:17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f t="shared" si="10"/>
        <v>0</v>
      </c>
    </row>
    <row r="175" spans="1:17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f t="shared" si="10"/>
        <v>0</v>
      </c>
    </row>
    <row r="176" spans="1:17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f t="shared" si="10"/>
        <v>0</v>
      </c>
    </row>
    <row r="177" spans="1:17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f t="shared" si="10"/>
        <v>0</v>
      </c>
    </row>
    <row r="178" spans="1:17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f t="shared" si="10"/>
        <v>0</v>
      </c>
    </row>
    <row r="179" spans="1:17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f t="shared" si="10"/>
        <v>0</v>
      </c>
    </row>
    <row r="180" spans="1:17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f t="shared" si="10"/>
        <v>0</v>
      </c>
    </row>
    <row r="181" spans="1:17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f t="shared" si="10"/>
        <v>0</v>
      </c>
    </row>
    <row r="182" spans="1:17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f t="shared" si="10"/>
        <v>0</v>
      </c>
    </row>
    <row r="183" spans="1:17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f t="shared" si="10"/>
        <v>0</v>
      </c>
    </row>
    <row r="184" spans="1:17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f t="shared" si="10"/>
        <v>0</v>
      </c>
    </row>
    <row r="185" spans="1:17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f t="shared" si="10"/>
        <v>0</v>
      </c>
    </row>
    <row r="186" spans="1:17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f t="shared" si="10"/>
        <v>0</v>
      </c>
    </row>
    <row r="187" spans="1:17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f t="shared" si="10"/>
        <v>0</v>
      </c>
    </row>
    <row r="188" spans="1:17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f t="shared" si="10"/>
        <v>0</v>
      </c>
    </row>
    <row r="189" spans="1:17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f t="shared" si="10"/>
        <v>0</v>
      </c>
    </row>
    <row r="190" spans="1:17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f t="shared" si="10"/>
        <v>0</v>
      </c>
    </row>
    <row r="191" spans="1:17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f t="shared" si="10"/>
        <v>0</v>
      </c>
    </row>
    <row r="192" spans="1:17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f t="shared" si="10"/>
        <v>0</v>
      </c>
    </row>
    <row r="193" spans="1:17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f t="shared" si="10"/>
        <v>0</v>
      </c>
    </row>
    <row r="194" spans="1:17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f t="shared" si="10"/>
        <v>0</v>
      </c>
    </row>
    <row r="195" spans="1:17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f t="shared" si="10"/>
        <v>0</v>
      </c>
    </row>
    <row r="196" spans="1:17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f t="shared" si="10"/>
        <v>0</v>
      </c>
    </row>
    <row r="197" spans="1:17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f t="shared" si="10"/>
        <v>0</v>
      </c>
    </row>
    <row r="198" spans="1:17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f t="shared" si="10"/>
        <v>0</v>
      </c>
    </row>
    <row r="199" spans="1:17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f t="shared" si="10"/>
        <v>0</v>
      </c>
    </row>
    <row r="200" spans="1:17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f t="shared" si="10"/>
        <v>0</v>
      </c>
    </row>
    <row r="201" spans="1:17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f t="shared" si="10"/>
        <v>0</v>
      </c>
    </row>
    <row r="202" spans="1:17" x14ac:dyDescent="0.25">
      <c r="C202" s="14">
        <f t="shared" ref="C202:Q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  <c r="J202" s="14">
        <f t="shared" si="11"/>
        <v>0</v>
      </c>
      <c r="K202" s="14">
        <f t="shared" si="11"/>
        <v>0</v>
      </c>
      <c r="L202" s="14">
        <f t="shared" si="11"/>
        <v>0</v>
      </c>
      <c r="M202" s="14">
        <f t="shared" si="11"/>
        <v>0</v>
      </c>
      <c r="N202" s="14">
        <f t="shared" si="11"/>
        <v>0</v>
      </c>
      <c r="O202" s="14">
        <f t="shared" si="11"/>
        <v>0</v>
      </c>
      <c r="P202" s="14">
        <f t="shared" si="11"/>
        <v>0</v>
      </c>
      <c r="Q202" s="14">
        <f t="shared" si="11"/>
        <v>0</v>
      </c>
    </row>
    <row r="204" spans="1:17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f t="shared" ref="Q204:Q234" si="12">ROUND(SUM(C204:P204),2)</f>
        <v>0</v>
      </c>
    </row>
    <row r="205" spans="1:17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f t="shared" si="12"/>
        <v>0</v>
      </c>
    </row>
    <row r="206" spans="1:17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f t="shared" si="12"/>
        <v>0</v>
      </c>
    </row>
    <row r="207" spans="1:17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f t="shared" si="12"/>
        <v>0</v>
      </c>
    </row>
    <row r="208" spans="1:17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f t="shared" si="12"/>
        <v>0</v>
      </c>
    </row>
    <row r="209" spans="1:17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f t="shared" si="12"/>
        <v>0</v>
      </c>
    </row>
    <row r="210" spans="1:17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f t="shared" si="12"/>
        <v>0</v>
      </c>
    </row>
    <row r="211" spans="1:17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f t="shared" si="12"/>
        <v>0</v>
      </c>
    </row>
    <row r="212" spans="1:17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f t="shared" si="12"/>
        <v>0</v>
      </c>
    </row>
    <row r="213" spans="1:17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f t="shared" si="12"/>
        <v>0</v>
      </c>
    </row>
    <row r="214" spans="1:17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f t="shared" si="12"/>
        <v>0</v>
      </c>
    </row>
    <row r="215" spans="1:17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f t="shared" si="12"/>
        <v>0</v>
      </c>
    </row>
    <row r="216" spans="1:17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f t="shared" si="12"/>
        <v>0</v>
      </c>
    </row>
    <row r="217" spans="1:17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f t="shared" si="12"/>
        <v>0</v>
      </c>
    </row>
    <row r="218" spans="1:17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f t="shared" si="12"/>
        <v>0</v>
      </c>
    </row>
    <row r="219" spans="1:17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f t="shared" si="12"/>
        <v>0</v>
      </c>
    </row>
    <row r="220" spans="1:17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f t="shared" si="12"/>
        <v>0</v>
      </c>
    </row>
    <row r="221" spans="1:17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f t="shared" si="12"/>
        <v>0</v>
      </c>
    </row>
    <row r="222" spans="1:17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f t="shared" si="12"/>
        <v>0</v>
      </c>
    </row>
    <row r="223" spans="1:17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f t="shared" si="12"/>
        <v>0</v>
      </c>
    </row>
    <row r="224" spans="1:17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f t="shared" si="12"/>
        <v>0</v>
      </c>
    </row>
    <row r="225" spans="1:17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f t="shared" si="12"/>
        <v>0</v>
      </c>
    </row>
    <row r="226" spans="1:17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f t="shared" si="12"/>
        <v>0</v>
      </c>
    </row>
    <row r="227" spans="1:17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f t="shared" si="12"/>
        <v>0</v>
      </c>
    </row>
    <row r="228" spans="1:17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f t="shared" si="12"/>
        <v>0</v>
      </c>
    </row>
    <row r="229" spans="1:17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f t="shared" si="12"/>
        <v>0</v>
      </c>
    </row>
    <row r="230" spans="1:17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f t="shared" si="12"/>
        <v>0</v>
      </c>
    </row>
    <row r="231" spans="1:17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f t="shared" si="12"/>
        <v>0</v>
      </c>
    </row>
    <row r="232" spans="1:17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f t="shared" si="12"/>
        <v>0</v>
      </c>
    </row>
    <row r="233" spans="1:17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f t="shared" si="12"/>
        <v>0</v>
      </c>
    </row>
    <row r="234" spans="1:17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f t="shared" si="12"/>
        <v>0</v>
      </c>
    </row>
    <row r="235" spans="1:17" x14ac:dyDescent="0.25">
      <c r="C235" s="14">
        <f t="shared" ref="C235:Q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  <c r="J235" s="14">
        <f t="shared" si="13"/>
        <v>0</v>
      </c>
      <c r="K235" s="14">
        <f t="shared" si="13"/>
        <v>0</v>
      </c>
      <c r="L235" s="14">
        <f t="shared" si="13"/>
        <v>0</v>
      </c>
      <c r="M235" s="14">
        <f t="shared" si="13"/>
        <v>0</v>
      </c>
      <c r="N235" s="14">
        <f t="shared" si="13"/>
        <v>0</v>
      </c>
      <c r="O235" s="14">
        <f t="shared" si="13"/>
        <v>0</v>
      </c>
      <c r="P235" s="14">
        <f t="shared" si="13"/>
        <v>0</v>
      </c>
      <c r="Q235" s="14">
        <f t="shared" si="13"/>
        <v>0</v>
      </c>
    </row>
    <row r="237" spans="1:17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f t="shared" ref="Q237:Q264" si="14">ROUND(SUM(C237:P237),2)</f>
        <v>0</v>
      </c>
    </row>
    <row r="238" spans="1:17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f t="shared" si="14"/>
        <v>0</v>
      </c>
    </row>
    <row r="239" spans="1:17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f t="shared" si="14"/>
        <v>0</v>
      </c>
    </row>
    <row r="240" spans="1:17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f t="shared" si="14"/>
        <v>0</v>
      </c>
    </row>
    <row r="241" spans="1:17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f t="shared" si="14"/>
        <v>0</v>
      </c>
    </row>
    <row r="242" spans="1:17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f t="shared" si="14"/>
        <v>0</v>
      </c>
    </row>
    <row r="243" spans="1:17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f t="shared" si="14"/>
        <v>0</v>
      </c>
    </row>
    <row r="244" spans="1:17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f t="shared" si="14"/>
        <v>0</v>
      </c>
    </row>
    <row r="245" spans="1:17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f t="shared" si="14"/>
        <v>0</v>
      </c>
    </row>
    <row r="246" spans="1:17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f t="shared" si="14"/>
        <v>0</v>
      </c>
    </row>
    <row r="247" spans="1:17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f t="shared" si="14"/>
        <v>0</v>
      </c>
    </row>
    <row r="248" spans="1:17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f t="shared" si="14"/>
        <v>0</v>
      </c>
    </row>
    <row r="249" spans="1:17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f t="shared" si="14"/>
        <v>0</v>
      </c>
    </row>
    <row r="250" spans="1:17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f t="shared" si="14"/>
        <v>0</v>
      </c>
    </row>
    <row r="251" spans="1:17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f t="shared" si="14"/>
        <v>0</v>
      </c>
    </row>
    <row r="252" spans="1:17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f t="shared" si="14"/>
        <v>0</v>
      </c>
    </row>
    <row r="253" spans="1:17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f t="shared" si="14"/>
        <v>0</v>
      </c>
    </row>
    <row r="254" spans="1:17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f t="shared" si="14"/>
        <v>0</v>
      </c>
    </row>
    <row r="255" spans="1:17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f t="shared" si="14"/>
        <v>0</v>
      </c>
    </row>
    <row r="256" spans="1:17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f t="shared" si="14"/>
        <v>0</v>
      </c>
    </row>
    <row r="257" spans="1:17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f t="shared" si="14"/>
        <v>0</v>
      </c>
    </row>
    <row r="258" spans="1:17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f t="shared" si="14"/>
        <v>0</v>
      </c>
    </row>
    <row r="259" spans="1:17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f t="shared" si="14"/>
        <v>0</v>
      </c>
    </row>
    <row r="260" spans="1:17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f t="shared" si="14"/>
        <v>0</v>
      </c>
    </row>
    <row r="261" spans="1:17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f t="shared" si="14"/>
        <v>0</v>
      </c>
    </row>
    <row r="262" spans="1:17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f t="shared" si="14"/>
        <v>0</v>
      </c>
    </row>
    <row r="263" spans="1:17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f t="shared" si="14"/>
        <v>0</v>
      </c>
    </row>
    <row r="264" spans="1:17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f t="shared" si="14"/>
        <v>0</v>
      </c>
    </row>
    <row r="265" spans="1:17" x14ac:dyDescent="0.25">
      <c r="C265" s="14">
        <f t="shared" ref="C265:Q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  <c r="J265" s="14">
        <f t="shared" si="15"/>
        <v>0</v>
      </c>
      <c r="K265" s="14">
        <f t="shared" si="15"/>
        <v>0</v>
      </c>
      <c r="L265" s="14">
        <f t="shared" si="15"/>
        <v>0</v>
      </c>
      <c r="M265" s="14">
        <f t="shared" si="15"/>
        <v>0</v>
      </c>
      <c r="N265" s="14">
        <f t="shared" si="15"/>
        <v>0</v>
      </c>
      <c r="O265" s="14">
        <f t="shared" si="15"/>
        <v>0</v>
      </c>
      <c r="P265" s="14">
        <f t="shared" si="15"/>
        <v>0</v>
      </c>
      <c r="Q265" s="14">
        <f t="shared" si="15"/>
        <v>0</v>
      </c>
    </row>
    <row r="267" spans="1:17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f t="shared" ref="Q267:Q297" si="16">ROUND(SUM(C267:P267),2)</f>
        <v>0</v>
      </c>
    </row>
    <row r="268" spans="1:17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f t="shared" si="16"/>
        <v>0</v>
      </c>
    </row>
    <row r="269" spans="1:17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f t="shared" si="16"/>
        <v>0</v>
      </c>
    </row>
    <row r="270" spans="1:17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f t="shared" si="16"/>
        <v>0</v>
      </c>
    </row>
    <row r="271" spans="1:17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f t="shared" si="16"/>
        <v>0</v>
      </c>
    </row>
    <row r="272" spans="1:17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f t="shared" si="16"/>
        <v>0</v>
      </c>
    </row>
    <row r="273" spans="1:17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f t="shared" si="16"/>
        <v>0</v>
      </c>
    </row>
    <row r="274" spans="1:17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f t="shared" si="16"/>
        <v>0</v>
      </c>
    </row>
    <row r="275" spans="1:17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f t="shared" si="16"/>
        <v>0</v>
      </c>
    </row>
    <row r="276" spans="1:17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f t="shared" si="16"/>
        <v>0</v>
      </c>
    </row>
    <row r="277" spans="1:17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f t="shared" si="16"/>
        <v>0</v>
      </c>
    </row>
    <row r="278" spans="1:17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f t="shared" si="16"/>
        <v>0</v>
      </c>
    </row>
    <row r="279" spans="1:17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f t="shared" si="16"/>
        <v>0</v>
      </c>
    </row>
    <row r="280" spans="1:17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f t="shared" si="16"/>
        <v>0</v>
      </c>
    </row>
    <row r="281" spans="1:17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f t="shared" si="16"/>
        <v>0</v>
      </c>
    </row>
    <row r="282" spans="1:17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f t="shared" si="16"/>
        <v>0</v>
      </c>
    </row>
    <row r="283" spans="1:17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f t="shared" si="16"/>
        <v>0</v>
      </c>
    </row>
    <row r="284" spans="1:17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f t="shared" si="16"/>
        <v>0</v>
      </c>
    </row>
    <row r="285" spans="1:17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f t="shared" si="16"/>
        <v>0</v>
      </c>
    </row>
    <row r="286" spans="1:17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f t="shared" si="16"/>
        <v>0</v>
      </c>
    </row>
    <row r="287" spans="1:17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f t="shared" si="16"/>
        <v>0</v>
      </c>
    </row>
    <row r="288" spans="1:17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f t="shared" si="16"/>
        <v>0</v>
      </c>
    </row>
    <row r="289" spans="1:17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f t="shared" si="16"/>
        <v>0</v>
      </c>
    </row>
    <row r="290" spans="1:17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f t="shared" si="16"/>
        <v>0</v>
      </c>
    </row>
    <row r="291" spans="1:17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f t="shared" si="16"/>
        <v>0</v>
      </c>
    </row>
    <row r="292" spans="1:17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f t="shared" si="16"/>
        <v>0</v>
      </c>
    </row>
    <row r="293" spans="1:17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f t="shared" si="16"/>
        <v>0</v>
      </c>
    </row>
    <row r="294" spans="1:17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f t="shared" si="16"/>
        <v>0</v>
      </c>
    </row>
    <row r="295" spans="1:17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f t="shared" si="16"/>
        <v>0</v>
      </c>
    </row>
    <row r="296" spans="1:17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f t="shared" si="16"/>
        <v>0</v>
      </c>
    </row>
    <row r="297" spans="1:17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f t="shared" si="16"/>
        <v>0</v>
      </c>
    </row>
    <row r="298" spans="1:17" x14ac:dyDescent="0.25">
      <c r="C298" s="14">
        <f t="shared" ref="C298:Q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  <c r="J298" s="14">
        <f t="shared" si="17"/>
        <v>0</v>
      </c>
      <c r="K298" s="14">
        <f t="shared" si="17"/>
        <v>0</v>
      </c>
      <c r="L298" s="14">
        <f t="shared" si="17"/>
        <v>0</v>
      </c>
      <c r="M298" s="14">
        <f t="shared" si="17"/>
        <v>0</v>
      </c>
      <c r="N298" s="14">
        <f t="shared" si="17"/>
        <v>0</v>
      </c>
      <c r="O298" s="14">
        <f t="shared" si="17"/>
        <v>0</v>
      </c>
      <c r="P298" s="14">
        <f t="shared" si="17"/>
        <v>0</v>
      </c>
      <c r="Q298" s="14">
        <f t="shared" si="17"/>
        <v>0</v>
      </c>
    </row>
    <row r="300" spans="1:17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f t="shared" ref="Q300:Q329" si="18">ROUND(SUM(C300:P300),2)</f>
        <v>0</v>
      </c>
    </row>
    <row r="301" spans="1:17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f t="shared" si="18"/>
        <v>0</v>
      </c>
    </row>
    <row r="302" spans="1:17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f t="shared" si="18"/>
        <v>0</v>
      </c>
    </row>
    <row r="303" spans="1:17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f t="shared" si="18"/>
        <v>0</v>
      </c>
    </row>
    <row r="304" spans="1:17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f t="shared" si="18"/>
        <v>0</v>
      </c>
    </row>
    <row r="305" spans="1:17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f t="shared" si="18"/>
        <v>0</v>
      </c>
    </row>
    <row r="306" spans="1:17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f t="shared" si="18"/>
        <v>0</v>
      </c>
    </row>
    <row r="307" spans="1:17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f t="shared" si="18"/>
        <v>0</v>
      </c>
    </row>
    <row r="308" spans="1:17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f t="shared" si="18"/>
        <v>0</v>
      </c>
    </row>
    <row r="309" spans="1:17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f t="shared" si="18"/>
        <v>0</v>
      </c>
    </row>
    <row r="310" spans="1:17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f t="shared" si="18"/>
        <v>0</v>
      </c>
    </row>
    <row r="311" spans="1:17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f t="shared" si="18"/>
        <v>0</v>
      </c>
    </row>
    <row r="312" spans="1:17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f t="shared" si="18"/>
        <v>0</v>
      </c>
    </row>
    <row r="313" spans="1:17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f t="shared" si="18"/>
        <v>0</v>
      </c>
    </row>
    <row r="314" spans="1:17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f t="shared" si="18"/>
        <v>0</v>
      </c>
    </row>
    <row r="315" spans="1:17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f t="shared" si="18"/>
        <v>0</v>
      </c>
    </row>
    <row r="316" spans="1:17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f t="shared" si="18"/>
        <v>0</v>
      </c>
    </row>
    <row r="317" spans="1:17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f t="shared" si="18"/>
        <v>0</v>
      </c>
    </row>
    <row r="318" spans="1:17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f t="shared" si="18"/>
        <v>0</v>
      </c>
    </row>
    <row r="319" spans="1:17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f t="shared" si="18"/>
        <v>0</v>
      </c>
    </row>
    <row r="320" spans="1:17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f t="shared" si="18"/>
        <v>0</v>
      </c>
    </row>
    <row r="321" spans="1:17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f t="shared" si="18"/>
        <v>0</v>
      </c>
    </row>
    <row r="322" spans="1:17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f t="shared" si="18"/>
        <v>0</v>
      </c>
    </row>
    <row r="323" spans="1:17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f t="shared" si="18"/>
        <v>0</v>
      </c>
    </row>
    <row r="324" spans="1:17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f t="shared" si="18"/>
        <v>0</v>
      </c>
    </row>
    <row r="325" spans="1:17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f t="shared" si="18"/>
        <v>0</v>
      </c>
    </row>
    <row r="326" spans="1:17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f t="shared" si="18"/>
        <v>0</v>
      </c>
    </row>
    <row r="327" spans="1:17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f t="shared" si="18"/>
        <v>0</v>
      </c>
    </row>
    <row r="328" spans="1:17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f t="shared" si="18"/>
        <v>0</v>
      </c>
    </row>
    <row r="329" spans="1:17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f t="shared" si="18"/>
        <v>0</v>
      </c>
    </row>
    <row r="330" spans="1:17" x14ac:dyDescent="0.25">
      <c r="C330" s="14">
        <f t="shared" ref="C330:Q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  <c r="J330" s="14">
        <f t="shared" si="19"/>
        <v>0</v>
      </c>
      <c r="K330" s="14">
        <f t="shared" si="19"/>
        <v>0</v>
      </c>
      <c r="L330" s="14">
        <f t="shared" si="19"/>
        <v>0</v>
      </c>
      <c r="M330" s="14">
        <f t="shared" si="19"/>
        <v>0</v>
      </c>
      <c r="N330" s="14">
        <f t="shared" si="19"/>
        <v>0</v>
      </c>
      <c r="O330" s="14">
        <f t="shared" si="19"/>
        <v>0</v>
      </c>
      <c r="P330" s="14">
        <f t="shared" si="19"/>
        <v>0</v>
      </c>
      <c r="Q330" s="14">
        <f t="shared" si="19"/>
        <v>0</v>
      </c>
    </row>
    <row r="332" spans="1:17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f t="shared" ref="Q332:Q362" si="20">ROUND(SUM(C332:P332),2)</f>
        <v>0</v>
      </c>
    </row>
    <row r="333" spans="1:17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f t="shared" si="20"/>
        <v>0</v>
      </c>
    </row>
    <row r="334" spans="1:17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f t="shared" si="20"/>
        <v>0</v>
      </c>
    </row>
    <row r="335" spans="1:17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f t="shared" si="20"/>
        <v>0</v>
      </c>
    </row>
    <row r="336" spans="1:17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f t="shared" si="20"/>
        <v>0</v>
      </c>
    </row>
    <row r="337" spans="1:17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f t="shared" si="20"/>
        <v>0</v>
      </c>
    </row>
    <row r="338" spans="1:17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f t="shared" si="20"/>
        <v>0</v>
      </c>
    </row>
    <row r="339" spans="1:17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f t="shared" si="20"/>
        <v>0</v>
      </c>
    </row>
    <row r="340" spans="1:17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f t="shared" si="20"/>
        <v>0</v>
      </c>
    </row>
    <row r="341" spans="1:17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f t="shared" si="20"/>
        <v>0</v>
      </c>
    </row>
    <row r="342" spans="1:17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f t="shared" si="20"/>
        <v>0</v>
      </c>
    </row>
    <row r="343" spans="1:17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f t="shared" si="20"/>
        <v>0</v>
      </c>
    </row>
    <row r="344" spans="1:17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f t="shared" si="20"/>
        <v>0</v>
      </c>
    </row>
    <row r="345" spans="1:17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f t="shared" si="20"/>
        <v>0</v>
      </c>
    </row>
    <row r="346" spans="1:17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f t="shared" si="20"/>
        <v>0</v>
      </c>
    </row>
    <row r="347" spans="1:17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f t="shared" si="20"/>
        <v>0</v>
      </c>
    </row>
    <row r="348" spans="1:17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f t="shared" si="20"/>
        <v>0</v>
      </c>
    </row>
    <row r="349" spans="1:17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f t="shared" si="20"/>
        <v>0</v>
      </c>
    </row>
    <row r="350" spans="1:17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f t="shared" si="20"/>
        <v>0</v>
      </c>
    </row>
    <row r="351" spans="1:17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f t="shared" si="20"/>
        <v>0</v>
      </c>
    </row>
    <row r="352" spans="1:17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f t="shared" si="20"/>
        <v>0</v>
      </c>
    </row>
    <row r="353" spans="1:17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f t="shared" si="20"/>
        <v>0</v>
      </c>
    </row>
    <row r="354" spans="1:17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f t="shared" si="20"/>
        <v>0</v>
      </c>
    </row>
    <row r="355" spans="1:17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f t="shared" si="20"/>
        <v>0</v>
      </c>
    </row>
    <row r="356" spans="1:17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f t="shared" si="20"/>
        <v>0</v>
      </c>
    </row>
    <row r="357" spans="1:17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f t="shared" si="20"/>
        <v>0</v>
      </c>
    </row>
    <row r="358" spans="1:17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f t="shared" si="20"/>
        <v>0</v>
      </c>
    </row>
    <row r="359" spans="1:17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f t="shared" si="20"/>
        <v>0</v>
      </c>
    </row>
    <row r="360" spans="1:17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f t="shared" si="20"/>
        <v>0</v>
      </c>
    </row>
    <row r="361" spans="1:17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f t="shared" si="20"/>
        <v>0</v>
      </c>
    </row>
    <row r="362" spans="1:17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f t="shared" si="20"/>
        <v>0</v>
      </c>
    </row>
    <row r="363" spans="1:17" x14ac:dyDescent="0.25">
      <c r="C363" s="14">
        <f t="shared" ref="C363:Q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  <c r="J363" s="14">
        <f t="shared" si="21"/>
        <v>0</v>
      </c>
      <c r="K363" s="14">
        <f t="shared" si="21"/>
        <v>0</v>
      </c>
      <c r="L363" s="14">
        <f t="shared" si="21"/>
        <v>0</v>
      </c>
      <c r="M363" s="14">
        <f t="shared" si="21"/>
        <v>0</v>
      </c>
      <c r="N363" s="14">
        <f t="shared" si="21"/>
        <v>0</v>
      </c>
      <c r="O363" s="14">
        <f t="shared" si="21"/>
        <v>0</v>
      </c>
      <c r="P363" s="14">
        <f t="shared" si="21"/>
        <v>0</v>
      </c>
      <c r="Q363" s="14">
        <f t="shared" si="21"/>
        <v>0</v>
      </c>
    </row>
    <row r="365" spans="1:17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f t="shared" ref="Q365:Q394" si="22">ROUND(SUM(C365:P365),2)</f>
        <v>0</v>
      </c>
    </row>
    <row r="366" spans="1:17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f t="shared" si="22"/>
        <v>0</v>
      </c>
    </row>
    <row r="367" spans="1:17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f t="shared" si="22"/>
        <v>0</v>
      </c>
    </row>
    <row r="368" spans="1:17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f t="shared" si="22"/>
        <v>0</v>
      </c>
    </row>
    <row r="369" spans="1:17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f t="shared" si="22"/>
        <v>0</v>
      </c>
    </row>
    <row r="370" spans="1:17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f t="shared" si="22"/>
        <v>0</v>
      </c>
    </row>
    <row r="371" spans="1:17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f t="shared" si="22"/>
        <v>0</v>
      </c>
    </row>
    <row r="372" spans="1:17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f t="shared" si="22"/>
        <v>0</v>
      </c>
    </row>
    <row r="373" spans="1:17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f t="shared" si="22"/>
        <v>0</v>
      </c>
    </row>
    <row r="374" spans="1:17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f t="shared" si="22"/>
        <v>0</v>
      </c>
    </row>
    <row r="375" spans="1:17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f t="shared" si="22"/>
        <v>0</v>
      </c>
    </row>
    <row r="376" spans="1:17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f t="shared" si="22"/>
        <v>0</v>
      </c>
    </row>
    <row r="377" spans="1:17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f t="shared" si="22"/>
        <v>0</v>
      </c>
    </row>
    <row r="378" spans="1:17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f t="shared" si="22"/>
        <v>0</v>
      </c>
    </row>
    <row r="379" spans="1:17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f t="shared" si="22"/>
        <v>0</v>
      </c>
    </row>
    <row r="380" spans="1:17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f t="shared" si="22"/>
        <v>0</v>
      </c>
    </row>
    <row r="381" spans="1:17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f t="shared" si="22"/>
        <v>0</v>
      </c>
    </row>
    <row r="382" spans="1:17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f t="shared" si="22"/>
        <v>0</v>
      </c>
    </row>
    <row r="383" spans="1:17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f t="shared" si="22"/>
        <v>0</v>
      </c>
    </row>
    <row r="384" spans="1:17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f t="shared" si="22"/>
        <v>0</v>
      </c>
    </row>
    <row r="385" spans="1:17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f t="shared" si="22"/>
        <v>0</v>
      </c>
    </row>
    <row r="386" spans="1:17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f t="shared" si="22"/>
        <v>0</v>
      </c>
    </row>
    <row r="387" spans="1:17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f t="shared" si="22"/>
        <v>0</v>
      </c>
    </row>
    <row r="388" spans="1:17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f t="shared" si="22"/>
        <v>0</v>
      </c>
    </row>
    <row r="389" spans="1:17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f t="shared" si="22"/>
        <v>0</v>
      </c>
    </row>
    <row r="390" spans="1:17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f t="shared" si="22"/>
        <v>0</v>
      </c>
    </row>
    <row r="391" spans="1:17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f t="shared" si="22"/>
        <v>0</v>
      </c>
    </row>
    <row r="392" spans="1:17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f t="shared" si="22"/>
        <v>0</v>
      </c>
    </row>
    <row r="393" spans="1:17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f t="shared" si="22"/>
        <v>0</v>
      </c>
    </row>
    <row r="394" spans="1:17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f t="shared" si="22"/>
        <v>0</v>
      </c>
    </row>
    <row r="395" spans="1:17" x14ac:dyDescent="0.25">
      <c r="C395" s="14">
        <f t="shared" ref="C395:Q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  <c r="J395" s="14">
        <f t="shared" si="23"/>
        <v>0</v>
      </c>
      <c r="K395" s="14">
        <f t="shared" si="23"/>
        <v>0</v>
      </c>
      <c r="L395" s="14">
        <f t="shared" si="23"/>
        <v>0</v>
      </c>
      <c r="M395" s="14">
        <f t="shared" si="23"/>
        <v>0</v>
      </c>
      <c r="N395" s="14">
        <f t="shared" si="23"/>
        <v>0</v>
      </c>
      <c r="O395" s="14">
        <f t="shared" si="23"/>
        <v>0</v>
      </c>
      <c r="P395" s="14">
        <f t="shared" si="23"/>
        <v>0</v>
      </c>
      <c r="Q395" s="14">
        <f t="shared" si="23"/>
        <v>0</v>
      </c>
    </row>
  </sheetData>
  <pageMargins left="0.45" right="0.45" top="0.5" bottom="0.5" header="0.3" footer="0.3"/>
  <pageSetup scale="46" fitToHeight="0" orientation="landscape" blackAndWhite="1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A43D-652E-43AD-B60C-740804759C17}">
  <sheetPr codeName="Sheet8">
    <pageSetUpPr fitToPage="1"/>
  </sheetPr>
  <dimension ref="A1:E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5" width="17.140625" style="3" customWidth="1"/>
    <col min="6" max="16384" width="9.140625" style="3"/>
  </cols>
  <sheetData>
    <row r="1" spans="1:5" x14ac:dyDescent="0.25">
      <c r="A1" s="2" t="s">
        <v>22</v>
      </c>
    </row>
    <row r="2" spans="1:5" x14ac:dyDescent="0.25">
      <c r="A2" s="2" t="s">
        <v>30</v>
      </c>
    </row>
    <row r="3" spans="1:5" x14ac:dyDescent="0.25">
      <c r="A3" s="2" t="s">
        <v>124</v>
      </c>
    </row>
    <row r="5" spans="1:5" x14ac:dyDescent="0.25">
      <c r="C5" s="4" t="s">
        <v>109</v>
      </c>
      <c r="D5" s="5"/>
      <c r="E5" s="5"/>
    </row>
    <row r="6" spans="1:5" x14ac:dyDescent="0.25">
      <c r="A6" s="6" t="s">
        <v>23</v>
      </c>
      <c r="C6" s="7" t="s">
        <v>0</v>
      </c>
      <c r="D6" s="7" t="s">
        <v>78</v>
      </c>
      <c r="E6" s="7" t="s">
        <v>29</v>
      </c>
    </row>
    <row r="8" spans="1:5" x14ac:dyDescent="0.25">
      <c r="A8" s="8">
        <v>46204</v>
      </c>
      <c r="C8" s="13">
        <v>16255.9</v>
      </c>
      <c r="D8" s="13">
        <v>1261493.6000000001</v>
      </c>
      <c r="E8" s="13">
        <f>ROUND(SUM(C8:D8),2)</f>
        <v>1277749.5</v>
      </c>
    </row>
    <row r="9" spans="1:5" x14ac:dyDescent="0.25">
      <c r="A9" s="8">
        <v>46205</v>
      </c>
      <c r="C9" s="13">
        <v>0</v>
      </c>
      <c r="D9" s="13">
        <v>2718222.35</v>
      </c>
      <c r="E9" s="13">
        <f t="shared" ref="E9:E38" si="0">ROUND(SUM(C9:D9),2)</f>
        <v>2718222.35</v>
      </c>
    </row>
    <row r="10" spans="1:5" x14ac:dyDescent="0.25">
      <c r="A10" s="8">
        <v>46206</v>
      </c>
      <c r="C10" s="13">
        <v>362515.29</v>
      </c>
      <c r="D10" s="13">
        <v>165429.96</v>
      </c>
      <c r="E10" s="13">
        <f t="shared" si="0"/>
        <v>527945.25</v>
      </c>
    </row>
    <row r="11" spans="1:5" x14ac:dyDescent="0.25">
      <c r="A11" s="8">
        <v>46207</v>
      </c>
      <c r="C11" s="13">
        <v>0</v>
      </c>
      <c r="D11" s="13">
        <v>0</v>
      </c>
      <c r="E11" s="13">
        <f t="shared" si="0"/>
        <v>0</v>
      </c>
    </row>
    <row r="12" spans="1:5" x14ac:dyDescent="0.25">
      <c r="A12" s="8">
        <v>46208</v>
      </c>
      <c r="C12" s="13">
        <v>0</v>
      </c>
      <c r="D12" s="13">
        <v>0</v>
      </c>
      <c r="E12" s="13">
        <f t="shared" si="0"/>
        <v>0</v>
      </c>
    </row>
    <row r="13" spans="1:5" x14ac:dyDescent="0.25">
      <c r="A13" s="8">
        <v>46209</v>
      </c>
      <c r="C13" s="13">
        <v>-96477.53</v>
      </c>
      <c r="D13" s="13">
        <v>32602.6</v>
      </c>
      <c r="E13" s="13">
        <f t="shared" si="0"/>
        <v>-63874.93</v>
      </c>
    </row>
    <row r="14" spans="1:5" x14ac:dyDescent="0.25">
      <c r="A14" s="8">
        <v>46210</v>
      </c>
      <c r="C14" s="13">
        <v>13490.11</v>
      </c>
      <c r="D14" s="13">
        <v>121322.95</v>
      </c>
      <c r="E14" s="13">
        <f t="shared" si="0"/>
        <v>134813.06</v>
      </c>
    </row>
    <row r="15" spans="1:5" x14ac:dyDescent="0.25">
      <c r="A15" s="8">
        <v>46211</v>
      </c>
      <c r="C15" s="13">
        <v>-5149.6400000000003</v>
      </c>
      <c r="D15" s="13">
        <v>267390.69</v>
      </c>
      <c r="E15" s="13">
        <f t="shared" si="0"/>
        <v>262241.05</v>
      </c>
    </row>
    <row r="16" spans="1:5" x14ac:dyDescent="0.25">
      <c r="A16" s="8">
        <v>46212</v>
      </c>
      <c r="C16" s="13">
        <v>120646.04</v>
      </c>
      <c r="D16" s="13">
        <v>179280.46</v>
      </c>
      <c r="E16" s="13">
        <f t="shared" si="0"/>
        <v>299926.5</v>
      </c>
    </row>
    <row r="17" spans="1:5" x14ac:dyDescent="0.25">
      <c r="A17" s="8">
        <v>46213</v>
      </c>
      <c r="C17" s="13">
        <v>120260.51</v>
      </c>
      <c r="D17" s="13">
        <v>292154.48</v>
      </c>
      <c r="E17" s="13">
        <f t="shared" si="0"/>
        <v>412414.99</v>
      </c>
    </row>
    <row r="18" spans="1:5" x14ac:dyDescent="0.25">
      <c r="A18" s="8">
        <v>46214</v>
      </c>
      <c r="C18" s="13">
        <v>0</v>
      </c>
      <c r="D18" s="13">
        <v>0</v>
      </c>
      <c r="E18" s="13">
        <f t="shared" si="0"/>
        <v>0</v>
      </c>
    </row>
    <row r="19" spans="1:5" x14ac:dyDescent="0.25">
      <c r="A19" s="8">
        <v>46215</v>
      </c>
      <c r="C19" s="13">
        <v>0</v>
      </c>
      <c r="D19" s="13">
        <v>0</v>
      </c>
      <c r="E19" s="13">
        <f t="shared" si="0"/>
        <v>0</v>
      </c>
    </row>
    <row r="20" spans="1:5" x14ac:dyDescent="0.25">
      <c r="A20" s="8">
        <v>46216</v>
      </c>
      <c r="C20" s="13">
        <v>1319.76</v>
      </c>
      <c r="D20" s="13">
        <v>614869.39</v>
      </c>
      <c r="E20" s="13">
        <f t="shared" si="0"/>
        <v>616189.15</v>
      </c>
    </row>
    <row r="21" spans="1:5" x14ac:dyDescent="0.25">
      <c r="A21" s="8">
        <v>46217</v>
      </c>
      <c r="C21" s="13">
        <v>19907.79</v>
      </c>
      <c r="D21" s="13">
        <v>772134.06</v>
      </c>
      <c r="E21" s="13">
        <f t="shared" si="0"/>
        <v>792041.85</v>
      </c>
    </row>
    <row r="22" spans="1:5" x14ac:dyDescent="0.25">
      <c r="A22" s="8">
        <v>46218</v>
      </c>
      <c r="C22" s="13">
        <v>9273.27</v>
      </c>
      <c r="D22" s="13">
        <v>1563722.13</v>
      </c>
      <c r="E22" s="13">
        <f t="shared" si="0"/>
        <v>1572995.4</v>
      </c>
    </row>
    <row r="23" spans="1:5" x14ac:dyDescent="0.25">
      <c r="A23" s="8">
        <v>46219</v>
      </c>
      <c r="C23" s="13">
        <v>16854.740000000002</v>
      </c>
      <c r="D23" s="13">
        <v>3904593.86</v>
      </c>
      <c r="E23" s="13">
        <f t="shared" si="0"/>
        <v>3921448.6</v>
      </c>
    </row>
    <row r="24" spans="1:5" x14ac:dyDescent="0.25">
      <c r="A24" s="8">
        <v>46220</v>
      </c>
      <c r="C24" s="13">
        <v>298817.26</v>
      </c>
      <c r="D24" s="13">
        <v>7488377.9699999997</v>
      </c>
      <c r="E24" s="13">
        <f t="shared" si="0"/>
        <v>7787195.2300000004</v>
      </c>
    </row>
    <row r="25" spans="1:5" x14ac:dyDescent="0.25">
      <c r="A25" s="8">
        <v>46221</v>
      </c>
      <c r="C25" s="13">
        <v>0</v>
      </c>
      <c r="D25" s="13">
        <v>0</v>
      </c>
      <c r="E25" s="13">
        <f t="shared" si="0"/>
        <v>0</v>
      </c>
    </row>
    <row r="26" spans="1:5" x14ac:dyDescent="0.25">
      <c r="A26" s="8">
        <v>46222</v>
      </c>
      <c r="C26" s="13">
        <v>0</v>
      </c>
      <c r="D26" s="13">
        <v>0</v>
      </c>
      <c r="E26" s="13">
        <f t="shared" si="0"/>
        <v>0</v>
      </c>
    </row>
    <row r="27" spans="1:5" x14ac:dyDescent="0.25">
      <c r="A27" s="8">
        <v>46223</v>
      </c>
      <c r="C27" s="13">
        <v>34123.25</v>
      </c>
      <c r="D27" s="13">
        <v>3904622.7</v>
      </c>
      <c r="E27" s="13">
        <f t="shared" si="0"/>
        <v>3938745.95</v>
      </c>
    </row>
    <row r="28" spans="1:5" x14ac:dyDescent="0.25">
      <c r="A28" s="8">
        <v>46224</v>
      </c>
      <c r="C28" s="13">
        <v>3199.21</v>
      </c>
      <c r="D28" s="13">
        <v>2959079.49</v>
      </c>
      <c r="E28" s="13">
        <f t="shared" si="0"/>
        <v>2962278.7</v>
      </c>
    </row>
    <row r="29" spans="1:5" x14ac:dyDescent="0.25">
      <c r="A29" s="8">
        <v>46225</v>
      </c>
      <c r="C29" s="13">
        <v>106749.37</v>
      </c>
      <c r="D29" s="13">
        <v>3788693.98</v>
      </c>
      <c r="E29" s="13">
        <f t="shared" si="0"/>
        <v>3895443.35</v>
      </c>
    </row>
    <row r="30" spans="1:5" x14ac:dyDescent="0.25">
      <c r="A30" s="8">
        <v>46226</v>
      </c>
      <c r="C30" s="13">
        <v>30572.55</v>
      </c>
      <c r="D30" s="13">
        <v>7557778.21</v>
      </c>
      <c r="E30" s="13">
        <f t="shared" si="0"/>
        <v>7588350.7599999998</v>
      </c>
    </row>
    <row r="31" spans="1:5" x14ac:dyDescent="0.25">
      <c r="A31" s="8">
        <v>46227</v>
      </c>
      <c r="C31" s="13">
        <v>11660.88</v>
      </c>
      <c r="D31" s="13">
        <v>757178.09</v>
      </c>
      <c r="E31" s="13">
        <f t="shared" si="0"/>
        <v>768838.97</v>
      </c>
    </row>
    <row r="32" spans="1:5" x14ac:dyDescent="0.25">
      <c r="A32" s="8">
        <v>46228</v>
      </c>
      <c r="C32" s="13">
        <v>0</v>
      </c>
      <c r="D32" s="13">
        <v>0</v>
      </c>
      <c r="E32" s="13">
        <f t="shared" si="0"/>
        <v>0</v>
      </c>
    </row>
    <row r="33" spans="1:5" x14ac:dyDescent="0.25">
      <c r="A33" s="8">
        <v>46229</v>
      </c>
      <c r="C33" s="13">
        <v>0</v>
      </c>
      <c r="D33" s="13">
        <v>0</v>
      </c>
      <c r="E33" s="13">
        <f t="shared" si="0"/>
        <v>0</v>
      </c>
    </row>
    <row r="34" spans="1:5" x14ac:dyDescent="0.25">
      <c r="A34" s="8">
        <v>46230</v>
      </c>
      <c r="C34" s="13">
        <v>23007.07</v>
      </c>
      <c r="D34" s="13">
        <v>7889429.7800000003</v>
      </c>
      <c r="E34" s="13">
        <f t="shared" si="0"/>
        <v>7912436.8499999996</v>
      </c>
    </row>
    <row r="35" spans="1:5" x14ac:dyDescent="0.25">
      <c r="A35" s="8">
        <v>46231</v>
      </c>
      <c r="C35" s="13">
        <v>233622.3</v>
      </c>
      <c r="D35" s="13">
        <v>6712256.8099999996</v>
      </c>
      <c r="E35" s="13">
        <f t="shared" si="0"/>
        <v>6945879.1100000003</v>
      </c>
    </row>
    <row r="36" spans="1:5" x14ac:dyDescent="0.25">
      <c r="A36" s="8">
        <v>46232</v>
      </c>
      <c r="C36" s="13">
        <v>76266.490000000005</v>
      </c>
      <c r="D36" s="13">
        <v>3878332.04</v>
      </c>
      <c r="E36" s="13">
        <f t="shared" si="0"/>
        <v>3954598.53</v>
      </c>
    </row>
    <row r="37" spans="1:5" x14ac:dyDescent="0.25">
      <c r="A37" s="8">
        <v>46233</v>
      </c>
      <c r="C37" s="13">
        <v>2894.52</v>
      </c>
      <c r="D37" s="13">
        <v>5070258.4000000004</v>
      </c>
      <c r="E37" s="13">
        <f t="shared" si="0"/>
        <v>5073152.92</v>
      </c>
    </row>
    <row r="38" spans="1:5" x14ac:dyDescent="0.25">
      <c r="A38" s="10">
        <v>46234</v>
      </c>
      <c r="C38" s="13">
        <v>79150.59</v>
      </c>
      <c r="D38" s="13">
        <v>9398854.5999999996</v>
      </c>
      <c r="E38" s="13">
        <f t="shared" si="0"/>
        <v>9478005.1899999995</v>
      </c>
    </row>
    <row r="39" spans="1:5" x14ac:dyDescent="0.25">
      <c r="C39" s="14">
        <f>ROUND(SUM(C8:C38),2)</f>
        <v>1478959.73</v>
      </c>
      <c r="D39" s="14">
        <f>ROUND(SUM(D8:D38),2)</f>
        <v>71298078.599999994</v>
      </c>
      <c r="E39" s="14">
        <f>ROUND(SUM(E8:E38),2)</f>
        <v>72777038.329999998</v>
      </c>
    </row>
    <row r="41" spans="1:5" x14ac:dyDescent="0.25">
      <c r="A41" s="8">
        <v>46235</v>
      </c>
      <c r="C41" s="13">
        <v>0</v>
      </c>
      <c r="D41" s="13">
        <v>0</v>
      </c>
      <c r="E41" s="13">
        <f t="shared" ref="E41:E71" si="1">ROUND(SUM(C41:D41),2)</f>
        <v>0</v>
      </c>
    </row>
    <row r="42" spans="1:5" x14ac:dyDescent="0.25">
      <c r="A42" s="8">
        <v>46236</v>
      </c>
      <c r="C42" s="13">
        <v>0</v>
      </c>
      <c r="D42" s="13">
        <v>0</v>
      </c>
      <c r="E42" s="13">
        <f t="shared" si="1"/>
        <v>0</v>
      </c>
    </row>
    <row r="43" spans="1:5" x14ac:dyDescent="0.25">
      <c r="A43" s="8">
        <v>46237</v>
      </c>
      <c r="C43" s="13">
        <v>2872.9</v>
      </c>
      <c r="D43" s="13">
        <v>1308807.08</v>
      </c>
      <c r="E43" s="13">
        <f t="shared" si="1"/>
        <v>1311679.98</v>
      </c>
    </row>
    <row r="44" spans="1:5" x14ac:dyDescent="0.25">
      <c r="A44" s="8">
        <v>46238</v>
      </c>
      <c r="C44" s="13">
        <v>32739.439999999999</v>
      </c>
      <c r="D44" s="13">
        <v>2311168.41</v>
      </c>
      <c r="E44" s="13">
        <f t="shared" si="1"/>
        <v>2343907.85</v>
      </c>
    </row>
    <row r="45" spans="1:5" x14ac:dyDescent="0.25">
      <c r="A45" s="8">
        <v>46239</v>
      </c>
      <c r="C45" s="13">
        <v>33797.65</v>
      </c>
      <c r="D45" s="13">
        <v>173670.39</v>
      </c>
      <c r="E45" s="13">
        <f t="shared" si="1"/>
        <v>207468.04</v>
      </c>
    </row>
    <row r="46" spans="1:5" x14ac:dyDescent="0.25">
      <c r="A46" s="8">
        <v>46240</v>
      </c>
      <c r="C46" s="13">
        <v>7826.49</v>
      </c>
      <c r="D46" s="13">
        <v>74911.990000000005</v>
      </c>
      <c r="E46" s="13">
        <f t="shared" si="1"/>
        <v>82738.48</v>
      </c>
    </row>
    <row r="47" spans="1:5" x14ac:dyDescent="0.25">
      <c r="A47" s="8">
        <v>46241</v>
      </c>
      <c r="C47" s="13">
        <v>163855.59</v>
      </c>
      <c r="D47" s="13">
        <v>76410.67</v>
      </c>
      <c r="E47" s="13">
        <f t="shared" si="1"/>
        <v>240266.26</v>
      </c>
    </row>
    <row r="48" spans="1:5" x14ac:dyDescent="0.25">
      <c r="A48" s="8">
        <v>46242</v>
      </c>
      <c r="C48" s="13">
        <v>0</v>
      </c>
      <c r="D48" s="13">
        <v>0</v>
      </c>
      <c r="E48" s="13">
        <f t="shared" si="1"/>
        <v>0</v>
      </c>
    </row>
    <row r="49" spans="1:5" x14ac:dyDescent="0.25">
      <c r="A49" s="8">
        <v>46243</v>
      </c>
      <c r="C49" s="13">
        <v>0</v>
      </c>
      <c r="D49" s="13">
        <v>0</v>
      </c>
      <c r="E49" s="13">
        <f t="shared" si="1"/>
        <v>0</v>
      </c>
    </row>
    <row r="50" spans="1:5" x14ac:dyDescent="0.25">
      <c r="A50" s="8">
        <v>46244</v>
      </c>
      <c r="C50" s="13">
        <v>11565.77</v>
      </c>
      <c r="D50" s="13">
        <v>230336.18</v>
      </c>
      <c r="E50" s="13">
        <f t="shared" si="1"/>
        <v>241901.95</v>
      </c>
    </row>
    <row r="51" spans="1:5" x14ac:dyDescent="0.25">
      <c r="A51" s="8">
        <v>46245</v>
      </c>
      <c r="C51" s="13">
        <v>44830.13</v>
      </c>
      <c r="D51" s="13">
        <v>232126.34</v>
      </c>
      <c r="E51" s="13">
        <f t="shared" si="1"/>
        <v>276956.46999999997</v>
      </c>
    </row>
    <row r="52" spans="1:5" x14ac:dyDescent="0.25">
      <c r="A52" s="8">
        <v>46246</v>
      </c>
      <c r="C52" s="13">
        <v>20283.490000000002</v>
      </c>
      <c r="D52" s="13">
        <v>1152094.17</v>
      </c>
      <c r="E52" s="13">
        <f t="shared" si="1"/>
        <v>1172377.6599999999</v>
      </c>
    </row>
    <row r="53" spans="1:5" x14ac:dyDescent="0.25">
      <c r="A53" s="8">
        <v>46247</v>
      </c>
      <c r="C53" s="13">
        <v>19131.580000000002</v>
      </c>
      <c r="D53" s="13">
        <v>1043426.67</v>
      </c>
      <c r="E53" s="13">
        <f t="shared" si="1"/>
        <v>1062558.25</v>
      </c>
    </row>
    <row r="54" spans="1:5" x14ac:dyDescent="0.25">
      <c r="A54" s="8">
        <v>46248</v>
      </c>
      <c r="C54" s="13">
        <v>22057.77</v>
      </c>
      <c r="D54" s="13">
        <v>699684.07</v>
      </c>
      <c r="E54" s="13">
        <f t="shared" si="1"/>
        <v>721741.84</v>
      </c>
    </row>
    <row r="55" spans="1:5" x14ac:dyDescent="0.25">
      <c r="A55" s="8">
        <v>46249</v>
      </c>
      <c r="C55" s="13">
        <v>0</v>
      </c>
      <c r="D55" s="13">
        <v>0</v>
      </c>
      <c r="E55" s="13">
        <f t="shared" si="1"/>
        <v>0</v>
      </c>
    </row>
    <row r="56" spans="1:5" x14ac:dyDescent="0.25">
      <c r="A56" s="8">
        <v>46250</v>
      </c>
      <c r="C56" s="13">
        <v>0</v>
      </c>
      <c r="D56" s="13">
        <v>0</v>
      </c>
      <c r="E56" s="13">
        <f t="shared" si="1"/>
        <v>0</v>
      </c>
    </row>
    <row r="57" spans="1:5" x14ac:dyDescent="0.25">
      <c r="A57" s="8">
        <v>46251</v>
      </c>
      <c r="C57" s="13">
        <v>514.02</v>
      </c>
      <c r="D57" s="13">
        <v>1920291.06</v>
      </c>
      <c r="E57" s="13">
        <f t="shared" si="1"/>
        <v>1920805.08</v>
      </c>
    </row>
    <row r="58" spans="1:5" x14ac:dyDescent="0.25">
      <c r="A58" s="8">
        <v>46252</v>
      </c>
      <c r="C58" s="13">
        <v>295422.96999999997</v>
      </c>
      <c r="D58" s="13">
        <v>3020938.13</v>
      </c>
      <c r="E58" s="13">
        <f t="shared" si="1"/>
        <v>3316361.1</v>
      </c>
    </row>
    <row r="59" spans="1:5" x14ac:dyDescent="0.25">
      <c r="A59" s="8">
        <v>46253</v>
      </c>
      <c r="C59" s="13">
        <v>-12228.86</v>
      </c>
      <c r="D59" s="13">
        <v>5981795.2000000002</v>
      </c>
      <c r="E59" s="13">
        <f t="shared" si="1"/>
        <v>5969566.3399999999</v>
      </c>
    </row>
    <row r="60" spans="1:5" x14ac:dyDescent="0.25">
      <c r="A60" s="8">
        <v>46254</v>
      </c>
      <c r="C60" s="13">
        <v>141425.49</v>
      </c>
      <c r="D60" s="13">
        <v>3873606.29</v>
      </c>
      <c r="E60" s="13">
        <f t="shared" si="1"/>
        <v>4015031.78</v>
      </c>
    </row>
    <row r="61" spans="1:5" x14ac:dyDescent="0.25">
      <c r="A61" s="8">
        <v>46255</v>
      </c>
      <c r="C61" s="13">
        <v>163014.32999999999</v>
      </c>
      <c r="D61" s="13">
        <v>2686296.9</v>
      </c>
      <c r="E61" s="13">
        <f t="shared" si="1"/>
        <v>2849311.23</v>
      </c>
    </row>
    <row r="62" spans="1:5" x14ac:dyDescent="0.25">
      <c r="A62" s="8">
        <v>46256</v>
      </c>
      <c r="C62" s="13">
        <v>0</v>
      </c>
      <c r="D62" s="13">
        <v>0</v>
      </c>
      <c r="E62" s="13">
        <f t="shared" si="1"/>
        <v>0</v>
      </c>
    </row>
    <row r="63" spans="1:5" x14ac:dyDescent="0.25">
      <c r="A63" s="8">
        <v>46257</v>
      </c>
      <c r="C63" s="13">
        <v>0</v>
      </c>
      <c r="D63" s="13">
        <v>0</v>
      </c>
      <c r="E63" s="13">
        <f t="shared" si="1"/>
        <v>0</v>
      </c>
    </row>
    <row r="64" spans="1:5" x14ac:dyDescent="0.25">
      <c r="A64" s="8">
        <v>46258</v>
      </c>
      <c r="C64" s="13">
        <v>113709.3</v>
      </c>
      <c r="D64" s="13">
        <v>10398953.18</v>
      </c>
      <c r="E64" s="13">
        <f t="shared" si="1"/>
        <v>10512662.48</v>
      </c>
    </row>
    <row r="65" spans="1:5" x14ac:dyDescent="0.25">
      <c r="A65" s="8">
        <v>46259</v>
      </c>
      <c r="C65" s="13">
        <v>83059.12</v>
      </c>
      <c r="D65" s="13">
        <v>3185797.31</v>
      </c>
      <c r="E65" s="13">
        <f t="shared" si="1"/>
        <v>3268856.43</v>
      </c>
    </row>
    <row r="66" spans="1:5" x14ac:dyDescent="0.25">
      <c r="A66" s="8">
        <v>46260</v>
      </c>
      <c r="C66" s="13">
        <v>5457.07</v>
      </c>
      <c r="D66" s="13">
        <v>7762633.2699999996</v>
      </c>
      <c r="E66" s="13">
        <f t="shared" si="1"/>
        <v>7768090.3399999999</v>
      </c>
    </row>
    <row r="67" spans="1:5" x14ac:dyDescent="0.25">
      <c r="A67" s="8">
        <v>46261</v>
      </c>
      <c r="C67" s="13">
        <v>-456.58</v>
      </c>
      <c r="D67" s="13">
        <v>2975258.14</v>
      </c>
      <c r="E67" s="13">
        <f t="shared" si="1"/>
        <v>2974801.56</v>
      </c>
    </row>
    <row r="68" spans="1:5" x14ac:dyDescent="0.25">
      <c r="A68" s="8">
        <v>46262</v>
      </c>
      <c r="C68" s="13">
        <v>28683.13</v>
      </c>
      <c r="D68" s="13">
        <v>8779510.2300000004</v>
      </c>
      <c r="E68" s="13">
        <f t="shared" si="1"/>
        <v>8808193.3599999994</v>
      </c>
    </row>
    <row r="69" spans="1:5" x14ac:dyDescent="0.25">
      <c r="A69" s="8">
        <v>46263</v>
      </c>
      <c r="C69" s="13">
        <v>0</v>
      </c>
      <c r="D69" s="13">
        <v>0</v>
      </c>
      <c r="E69" s="13">
        <f t="shared" si="1"/>
        <v>0</v>
      </c>
    </row>
    <row r="70" spans="1:5" x14ac:dyDescent="0.25">
      <c r="A70" s="8">
        <v>46264</v>
      </c>
      <c r="C70" s="13">
        <v>0</v>
      </c>
      <c r="D70" s="13">
        <v>0</v>
      </c>
      <c r="E70" s="13">
        <f t="shared" si="1"/>
        <v>0</v>
      </c>
    </row>
    <row r="71" spans="1:5" x14ac:dyDescent="0.25">
      <c r="A71" s="10">
        <v>46265</v>
      </c>
      <c r="C71" s="13">
        <v>4646.2</v>
      </c>
      <c r="D71" s="13">
        <v>8971074.3399999999</v>
      </c>
      <c r="E71" s="13">
        <f t="shared" si="1"/>
        <v>8975720.5399999991</v>
      </c>
    </row>
    <row r="72" spans="1:5" x14ac:dyDescent="0.25">
      <c r="C72" s="14">
        <f>ROUND(SUM(C41:C71),2)</f>
        <v>1182207</v>
      </c>
      <c r="D72" s="14">
        <f>ROUND(SUM(D41:D71),2)</f>
        <v>66858790.020000003</v>
      </c>
      <c r="E72" s="14">
        <f>ROUND(SUM(E41:E71),2)</f>
        <v>68040997.019999996</v>
      </c>
    </row>
    <row r="74" spans="1:5" x14ac:dyDescent="0.25">
      <c r="A74" s="8">
        <v>46266</v>
      </c>
      <c r="C74" s="13">
        <v>9538.09</v>
      </c>
      <c r="D74" s="13">
        <v>1447102.54</v>
      </c>
      <c r="E74" s="13">
        <f t="shared" ref="E74:E103" si="2">ROUND(SUM(C74:D74),2)</f>
        <v>1456640.63</v>
      </c>
    </row>
    <row r="75" spans="1:5" x14ac:dyDescent="0.25">
      <c r="A75" s="8">
        <v>46267</v>
      </c>
      <c r="C75" s="13">
        <v>56442.15</v>
      </c>
      <c r="D75" s="13">
        <v>1899546.62</v>
      </c>
      <c r="E75" s="13">
        <f t="shared" si="2"/>
        <v>1955988.77</v>
      </c>
    </row>
    <row r="76" spans="1:5" x14ac:dyDescent="0.25">
      <c r="A76" s="8">
        <v>46268</v>
      </c>
      <c r="C76" s="13">
        <v>49571.78</v>
      </c>
      <c r="D76" s="13">
        <v>616787.43999999994</v>
      </c>
      <c r="E76" s="13">
        <f t="shared" si="2"/>
        <v>666359.22</v>
      </c>
    </row>
    <row r="77" spans="1:5" x14ac:dyDescent="0.25">
      <c r="A77" s="8">
        <v>46269</v>
      </c>
      <c r="C77" s="13">
        <v>104406.26</v>
      </c>
      <c r="D77" s="13">
        <v>157924.70000000001</v>
      </c>
      <c r="E77" s="13">
        <f t="shared" si="2"/>
        <v>262330.96000000002</v>
      </c>
    </row>
    <row r="78" spans="1:5" x14ac:dyDescent="0.25">
      <c r="A78" s="8">
        <v>46270</v>
      </c>
      <c r="C78" s="13">
        <v>0</v>
      </c>
      <c r="D78" s="13">
        <v>0</v>
      </c>
      <c r="E78" s="13">
        <f t="shared" si="2"/>
        <v>0</v>
      </c>
    </row>
    <row r="79" spans="1:5" x14ac:dyDescent="0.25">
      <c r="A79" s="8">
        <v>46271</v>
      </c>
      <c r="C79" s="13">
        <v>0</v>
      </c>
      <c r="D79" s="13">
        <v>0</v>
      </c>
      <c r="E79" s="13">
        <f t="shared" si="2"/>
        <v>0</v>
      </c>
    </row>
    <row r="80" spans="1:5" x14ac:dyDescent="0.25">
      <c r="A80" s="8">
        <v>46272</v>
      </c>
      <c r="C80" s="13">
        <v>0</v>
      </c>
      <c r="D80" s="13">
        <v>0</v>
      </c>
      <c r="E80" s="13">
        <f t="shared" si="2"/>
        <v>0</v>
      </c>
    </row>
    <row r="81" spans="1:5" x14ac:dyDescent="0.25">
      <c r="A81" s="8">
        <v>46273</v>
      </c>
      <c r="C81" s="13">
        <v>60434.559999999998</v>
      </c>
      <c r="D81" s="13">
        <v>185461.73</v>
      </c>
      <c r="E81" s="13">
        <f t="shared" si="2"/>
        <v>245896.29</v>
      </c>
    </row>
    <row r="82" spans="1:5" x14ac:dyDescent="0.25">
      <c r="A82" s="8">
        <v>46274</v>
      </c>
      <c r="C82" s="13">
        <v>133420.96</v>
      </c>
      <c r="D82" s="13">
        <v>0</v>
      </c>
      <c r="E82" s="13">
        <f t="shared" si="2"/>
        <v>133420.96</v>
      </c>
    </row>
    <row r="83" spans="1:5" x14ac:dyDescent="0.25">
      <c r="A83" s="8">
        <v>46275</v>
      </c>
      <c r="C83" s="13">
        <v>21937.21</v>
      </c>
      <c r="D83" s="13">
        <v>9774.17</v>
      </c>
      <c r="E83" s="13">
        <f t="shared" si="2"/>
        <v>31711.38</v>
      </c>
    </row>
    <row r="84" spans="1:5" x14ac:dyDescent="0.25">
      <c r="A84" s="8">
        <v>46276</v>
      </c>
      <c r="C84" s="13">
        <v>201423.04</v>
      </c>
      <c r="D84" s="13">
        <v>568933.29</v>
      </c>
      <c r="E84" s="13">
        <f t="shared" si="2"/>
        <v>770356.33</v>
      </c>
    </row>
    <row r="85" spans="1:5" x14ac:dyDescent="0.25">
      <c r="A85" s="8">
        <v>46277</v>
      </c>
      <c r="C85" s="13">
        <v>0</v>
      </c>
      <c r="D85" s="13">
        <v>0</v>
      </c>
      <c r="E85" s="13">
        <f t="shared" si="2"/>
        <v>0</v>
      </c>
    </row>
    <row r="86" spans="1:5" x14ac:dyDescent="0.25">
      <c r="A86" s="8">
        <v>46278</v>
      </c>
      <c r="C86" s="13">
        <v>0</v>
      </c>
      <c r="D86" s="13">
        <v>0</v>
      </c>
      <c r="E86" s="13">
        <f t="shared" si="2"/>
        <v>0</v>
      </c>
    </row>
    <row r="87" spans="1:5" x14ac:dyDescent="0.25">
      <c r="A87" s="8">
        <v>46279</v>
      </c>
      <c r="C87" s="13">
        <v>3162.66</v>
      </c>
      <c r="D87" s="13">
        <v>200558.69</v>
      </c>
      <c r="E87" s="13">
        <f t="shared" si="2"/>
        <v>203721.35</v>
      </c>
    </row>
    <row r="88" spans="1:5" x14ac:dyDescent="0.25">
      <c r="A88" s="8">
        <v>46280</v>
      </c>
      <c r="C88" s="13">
        <v>1705.36</v>
      </c>
      <c r="D88" s="13">
        <v>2065724.53</v>
      </c>
      <c r="E88" s="13">
        <f t="shared" si="2"/>
        <v>2067429.89</v>
      </c>
    </row>
    <row r="89" spans="1:5" x14ac:dyDescent="0.25">
      <c r="A89" s="8">
        <v>46281</v>
      </c>
      <c r="C89" s="13">
        <v>16129.39</v>
      </c>
      <c r="D89" s="13">
        <v>1045094.34</v>
      </c>
      <c r="E89" s="13">
        <f t="shared" si="2"/>
        <v>1061223.73</v>
      </c>
    </row>
    <row r="90" spans="1:5" x14ac:dyDescent="0.25">
      <c r="A90" s="8">
        <v>46282</v>
      </c>
      <c r="C90" s="13">
        <v>6600.86</v>
      </c>
      <c r="D90" s="13">
        <v>3184388.08</v>
      </c>
      <c r="E90" s="13">
        <f t="shared" si="2"/>
        <v>3190988.94</v>
      </c>
    </row>
    <row r="91" spans="1:5" x14ac:dyDescent="0.25">
      <c r="A91" s="8">
        <v>46283</v>
      </c>
      <c r="C91" s="13">
        <v>335224.53999999998</v>
      </c>
      <c r="D91" s="13">
        <v>4106169.63</v>
      </c>
      <c r="E91" s="13">
        <f t="shared" si="2"/>
        <v>4441394.17</v>
      </c>
    </row>
    <row r="92" spans="1:5" x14ac:dyDescent="0.25">
      <c r="A92" s="8">
        <v>46284</v>
      </c>
      <c r="C92" s="13">
        <v>0</v>
      </c>
      <c r="D92" s="13">
        <v>0</v>
      </c>
      <c r="E92" s="13">
        <f t="shared" si="2"/>
        <v>0</v>
      </c>
    </row>
    <row r="93" spans="1:5" x14ac:dyDescent="0.25">
      <c r="A93" s="8">
        <v>46285</v>
      </c>
      <c r="C93" s="13">
        <v>0</v>
      </c>
      <c r="D93" s="13">
        <v>0</v>
      </c>
      <c r="E93" s="13">
        <f t="shared" si="2"/>
        <v>0</v>
      </c>
    </row>
    <row r="94" spans="1:5" x14ac:dyDescent="0.25">
      <c r="A94" s="8">
        <v>46286</v>
      </c>
      <c r="C94" s="13">
        <v>7315.46</v>
      </c>
      <c r="D94" s="13">
        <v>1872782.83</v>
      </c>
      <c r="E94" s="13">
        <f t="shared" si="2"/>
        <v>1880098.29</v>
      </c>
    </row>
    <row r="95" spans="1:5" x14ac:dyDescent="0.25">
      <c r="A95" s="8">
        <v>46287</v>
      </c>
      <c r="C95" s="13">
        <v>29395.01</v>
      </c>
      <c r="D95" s="13">
        <v>3055690.04</v>
      </c>
      <c r="E95" s="13">
        <f t="shared" si="2"/>
        <v>3085085.05</v>
      </c>
    </row>
    <row r="96" spans="1:5" x14ac:dyDescent="0.25">
      <c r="A96" s="8">
        <v>46288</v>
      </c>
      <c r="C96" s="13">
        <v>96242.72</v>
      </c>
      <c r="D96" s="13">
        <v>10268772.9</v>
      </c>
      <c r="E96" s="13">
        <f t="shared" si="2"/>
        <v>10365015.619999999</v>
      </c>
    </row>
    <row r="97" spans="1:5" x14ac:dyDescent="0.25">
      <c r="A97" s="8">
        <v>46289</v>
      </c>
      <c r="C97" s="13">
        <v>44335.16</v>
      </c>
      <c r="D97" s="13">
        <v>9622966.8300000001</v>
      </c>
      <c r="E97" s="13">
        <f t="shared" si="2"/>
        <v>9667301.9900000002</v>
      </c>
    </row>
    <row r="98" spans="1:5" x14ac:dyDescent="0.25">
      <c r="A98" s="8">
        <v>46290</v>
      </c>
      <c r="C98" s="13">
        <v>34667.769999999997</v>
      </c>
      <c r="D98" s="13">
        <v>9283505.5700000003</v>
      </c>
      <c r="E98" s="13">
        <f t="shared" si="2"/>
        <v>9318173.3399999999</v>
      </c>
    </row>
    <row r="99" spans="1:5" x14ac:dyDescent="0.25">
      <c r="A99" s="8">
        <v>46291</v>
      </c>
      <c r="C99" s="13">
        <v>0</v>
      </c>
      <c r="D99" s="13">
        <v>0</v>
      </c>
      <c r="E99" s="13">
        <f t="shared" si="2"/>
        <v>0</v>
      </c>
    </row>
    <row r="100" spans="1:5" x14ac:dyDescent="0.25">
      <c r="A100" s="8">
        <v>46292</v>
      </c>
      <c r="C100" s="13">
        <v>0</v>
      </c>
      <c r="D100" s="13">
        <v>0</v>
      </c>
      <c r="E100" s="13">
        <f t="shared" si="2"/>
        <v>0</v>
      </c>
    </row>
    <row r="101" spans="1:5" x14ac:dyDescent="0.25">
      <c r="A101" s="8">
        <v>46293</v>
      </c>
      <c r="C101" s="13">
        <v>137182.88</v>
      </c>
      <c r="D101" s="13">
        <v>5177488.28</v>
      </c>
      <c r="E101" s="13">
        <f t="shared" si="2"/>
        <v>5314671.16</v>
      </c>
    </row>
    <row r="102" spans="1:5" x14ac:dyDescent="0.25">
      <c r="A102" s="8">
        <v>46294</v>
      </c>
      <c r="C102" s="13">
        <v>14394.1</v>
      </c>
      <c r="D102" s="13">
        <v>3268449.98</v>
      </c>
      <c r="E102" s="13">
        <f t="shared" si="2"/>
        <v>3282844.08</v>
      </c>
    </row>
    <row r="103" spans="1:5" x14ac:dyDescent="0.25">
      <c r="A103" s="10">
        <v>46295</v>
      </c>
      <c r="C103" s="13">
        <v>20448.21</v>
      </c>
      <c r="D103" s="13">
        <v>8137284.4299999997</v>
      </c>
      <c r="E103" s="13">
        <f t="shared" si="2"/>
        <v>8157732.6399999997</v>
      </c>
    </row>
    <row r="104" spans="1:5" x14ac:dyDescent="0.25">
      <c r="C104" s="14">
        <f>ROUND(SUM(C74:C103),2)</f>
        <v>1383978.17</v>
      </c>
      <c r="D104" s="14">
        <f>ROUND(SUM(D74:D103),2)</f>
        <v>66174406.619999997</v>
      </c>
      <c r="E104" s="14">
        <f>ROUND(SUM(E74:E103),2)</f>
        <v>67558384.790000007</v>
      </c>
    </row>
    <row r="106" spans="1:5" x14ac:dyDescent="0.25">
      <c r="A106" s="8">
        <v>46296</v>
      </c>
      <c r="C106" s="13">
        <v>0</v>
      </c>
      <c r="D106" s="13">
        <v>0</v>
      </c>
      <c r="E106" s="13">
        <f t="shared" ref="E106:E136" si="3">ROUND(SUM(C106:D106),2)</f>
        <v>0</v>
      </c>
    </row>
    <row r="107" spans="1:5" x14ac:dyDescent="0.25">
      <c r="A107" s="8">
        <v>46297</v>
      </c>
      <c r="C107" s="13">
        <v>0</v>
      </c>
      <c r="D107" s="13">
        <v>0</v>
      </c>
      <c r="E107" s="13">
        <f t="shared" si="3"/>
        <v>0</v>
      </c>
    </row>
    <row r="108" spans="1:5" x14ac:dyDescent="0.25">
      <c r="A108" s="8">
        <v>46298</v>
      </c>
      <c r="C108" s="13">
        <v>0</v>
      </c>
      <c r="D108" s="13">
        <v>0</v>
      </c>
      <c r="E108" s="13">
        <f t="shared" si="3"/>
        <v>0</v>
      </c>
    </row>
    <row r="109" spans="1:5" x14ac:dyDescent="0.25">
      <c r="A109" s="8">
        <v>46299</v>
      </c>
      <c r="C109" s="13">
        <v>0</v>
      </c>
      <c r="D109" s="13">
        <v>0</v>
      </c>
      <c r="E109" s="13">
        <f t="shared" si="3"/>
        <v>0</v>
      </c>
    </row>
    <row r="110" spans="1:5" x14ac:dyDescent="0.25">
      <c r="A110" s="8">
        <v>46300</v>
      </c>
      <c r="C110" s="13">
        <v>0</v>
      </c>
      <c r="D110" s="13">
        <v>0</v>
      </c>
      <c r="E110" s="13">
        <f t="shared" si="3"/>
        <v>0</v>
      </c>
    </row>
    <row r="111" spans="1:5" x14ac:dyDescent="0.25">
      <c r="A111" s="8">
        <v>46301</v>
      </c>
      <c r="C111" s="13">
        <v>0</v>
      </c>
      <c r="D111" s="13">
        <v>0</v>
      </c>
      <c r="E111" s="13">
        <f t="shared" si="3"/>
        <v>0</v>
      </c>
    </row>
    <row r="112" spans="1:5" x14ac:dyDescent="0.25">
      <c r="A112" s="8">
        <v>46302</v>
      </c>
      <c r="C112" s="13">
        <v>0</v>
      </c>
      <c r="D112" s="13">
        <v>0</v>
      </c>
      <c r="E112" s="13">
        <f t="shared" si="3"/>
        <v>0</v>
      </c>
    </row>
    <row r="113" spans="1:5" x14ac:dyDescent="0.25">
      <c r="A113" s="8">
        <v>46303</v>
      </c>
      <c r="C113" s="13">
        <v>0</v>
      </c>
      <c r="D113" s="13">
        <v>0</v>
      </c>
      <c r="E113" s="13">
        <f t="shared" si="3"/>
        <v>0</v>
      </c>
    </row>
    <row r="114" spans="1:5" x14ac:dyDescent="0.25">
      <c r="A114" s="8">
        <v>46304</v>
      </c>
      <c r="C114" s="13">
        <v>0</v>
      </c>
      <c r="D114" s="13">
        <v>0</v>
      </c>
      <c r="E114" s="13">
        <f t="shared" si="3"/>
        <v>0</v>
      </c>
    </row>
    <row r="115" spans="1:5" x14ac:dyDescent="0.25">
      <c r="A115" s="8">
        <v>46305</v>
      </c>
      <c r="C115" s="13">
        <v>0</v>
      </c>
      <c r="D115" s="13">
        <v>0</v>
      </c>
      <c r="E115" s="13">
        <f t="shared" si="3"/>
        <v>0</v>
      </c>
    </row>
    <row r="116" spans="1:5" x14ac:dyDescent="0.25">
      <c r="A116" s="8">
        <v>46306</v>
      </c>
      <c r="C116" s="13">
        <v>0</v>
      </c>
      <c r="D116" s="13">
        <v>0</v>
      </c>
      <c r="E116" s="13">
        <f t="shared" si="3"/>
        <v>0</v>
      </c>
    </row>
    <row r="117" spans="1:5" x14ac:dyDescent="0.25">
      <c r="A117" s="8">
        <v>46307</v>
      </c>
      <c r="C117" s="13">
        <v>0</v>
      </c>
      <c r="D117" s="13">
        <v>0</v>
      </c>
      <c r="E117" s="13">
        <f t="shared" si="3"/>
        <v>0</v>
      </c>
    </row>
    <row r="118" spans="1:5" x14ac:dyDescent="0.25">
      <c r="A118" s="8">
        <v>46308</v>
      </c>
      <c r="C118" s="13">
        <v>0</v>
      </c>
      <c r="D118" s="13">
        <v>0</v>
      </c>
      <c r="E118" s="13">
        <f t="shared" si="3"/>
        <v>0</v>
      </c>
    </row>
    <row r="119" spans="1:5" x14ac:dyDescent="0.25">
      <c r="A119" s="8">
        <v>46309</v>
      </c>
      <c r="C119" s="13">
        <v>0</v>
      </c>
      <c r="D119" s="13">
        <v>0</v>
      </c>
      <c r="E119" s="13">
        <f t="shared" si="3"/>
        <v>0</v>
      </c>
    </row>
    <row r="120" spans="1:5" x14ac:dyDescent="0.25">
      <c r="A120" s="8">
        <v>46310</v>
      </c>
      <c r="C120" s="13">
        <v>0</v>
      </c>
      <c r="D120" s="13">
        <v>0</v>
      </c>
      <c r="E120" s="13">
        <f t="shared" si="3"/>
        <v>0</v>
      </c>
    </row>
    <row r="121" spans="1:5" x14ac:dyDescent="0.25">
      <c r="A121" s="8">
        <v>46311</v>
      </c>
      <c r="C121" s="13">
        <v>0</v>
      </c>
      <c r="D121" s="13">
        <v>0</v>
      </c>
      <c r="E121" s="13">
        <f t="shared" si="3"/>
        <v>0</v>
      </c>
    </row>
    <row r="122" spans="1:5" x14ac:dyDescent="0.25">
      <c r="A122" s="8">
        <v>46312</v>
      </c>
      <c r="C122" s="13">
        <v>0</v>
      </c>
      <c r="D122" s="13">
        <v>0</v>
      </c>
      <c r="E122" s="13">
        <f t="shared" si="3"/>
        <v>0</v>
      </c>
    </row>
    <row r="123" spans="1:5" x14ac:dyDescent="0.25">
      <c r="A123" s="8">
        <v>46313</v>
      </c>
      <c r="C123" s="13">
        <v>0</v>
      </c>
      <c r="D123" s="13">
        <v>0</v>
      </c>
      <c r="E123" s="13">
        <f t="shared" si="3"/>
        <v>0</v>
      </c>
    </row>
    <row r="124" spans="1:5" x14ac:dyDescent="0.25">
      <c r="A124" s="8">
        <v>46314</v>
      </c>
      <c r="C124" s="13">
        <v>0</v>
      </c>
      <c r="D124" s="13">
        <v>0</v>
      </c>
      <c r="E124" s="13">
        <f t="shared" si="3"/>
        <v>0</v>
      </c>
    </row>
    <row r="125" spans="1:5" x14ac:dyDescent="0.25">
      <c r="A125" s="8">
        <v>46315</v>
      </c>
      <c r="C125" s="13">
        <v>0</v>
      </c>
      <c r="D125" s="13">
        <v>0</v>
      </c>
      <c r="E125" s="13">
        <f t="shared" si="3"/>
        <v>0</v>
      </c>
    </row>
    <row r="126" spans="1:5" x14ac:dyDescent="0.25">
      <c r="A126" s="8">
        <v>46316</v>
      </c>
      <c r="C126" s="13">
        <v>0</v>
      </c>
      <c r="D126" s="13">
        <v>0</v>
      </c>
      <c r="E126" s="13">
        <f t="shared" si="3"/>
        <v>0</v>
      </c>
    </row>
    <row r="127" spans="1:5" x14ac:dyDescent="0.25">
      <c r="A127" s="8">
        <v>46317</v>
      </c>
      <c r="C127" s="13">
        <v>0</v>
      </c>
      <c r="D127" s="13">
        <v>0</v>
      </c>
      <c r="E127" s="13">
        <f t="shared" si="3"/>
        <v>0</v>
      </c>
    </row>
    <row r="128" spans="1:5" x14ac:dyDescent="0.25">
      <c r="A128" s="8">
        <v>46318</v>
      </c>
      <c r="C128" s="13">
        <v>0</v>
      </c>
      <c r="D128" s="13">
        <v>0</v>
      </c>
      <c r="E128" s="13">
        <f t="shared" si="3"/>
        <v>0</v>
      </c>
    </row>
    <row r="129" spans="1:5" x14ac:dyDescent="0.25">
      <c r="A129" s="8">
        <v>46319</v>
      </c>
      <c r="C129" s="13">
        <v>0</v>
      </c>
      <c r="D129" s="13">
        <v>0</v>
      </c>
      <c r="E129" s="13">
        <f t="shared" si="3"/>
        <v>0</v>
      </c>
    </row>
    <row r="130" spans="1:5" x14ac:dyDescent="0.25">
      <c r="A130" s="8">
        <v>46320</v>
      </c>
      <c r="C130" s="13">
        <v>0</v>
      </c>
      <c r="D130" s="13">
        <v>0</v>
      </c>
      <c r="E130" s="13">
        <f t="shared" si="3"/>
        <v>0</v>
      </c>
    </row>
    <row r="131" spans="1:5" x14ac:dyDescent="0.25">
      <c r="A131" s="8">
        <v>46321</v>
      </c>
      <c r="C131" s="13">
        <v>0</v>
      </c>
      <c r="D131" s="13">
        <v>0</v>
      </c>
      <c r="E131" s="13">
        <f t="shared" si="3"/>
        <v>0</v>
      </c>
    </row>
    <row r="132" spans="1:5" x14ac:dyDescent="0.25">
      <c r="A132" s="8">
        <v>46322</v>
      </c>
      <c r="C132" s="13">
        <v>0</v>
      </c>
      <c r="D132" s="13">
        <v>0</v>
      </c>
      <c r="E132" s="13">
        <f t="shared" si="3"/>
        <v>0</v>
      </c>
    </row>
    <row r="133" spans="1:5" x14ac:dyDescent="0.25">
      <c r="A133" s="8">
        <v>46323</v>
      </c>
      <c r="C133" s="13">
        <v>0</v>
      </c>
      <c r="D133" s="13">
        <v>0</v>
      </c>
      <c r="E133" s="13">
        <f t="shared" si="3"/>
        <v>0</v>
      </c>
    </row>
    <row r="134" spans="1:5" x14ac:dyDescent="0.25">
      <c r="A134" s="8">
        <v>46324</v>
      </c>
      <c r="C134" s="13">
        <v>0</v>
      </c>
      <c r="D134" s="13">
        <v>0</v>
      </c>
      <c r="E134" s="13">
        <f t="shared" si="3"/>
        <v>0</v>
      </c>
    </row>
    <row r="135" spans="1:5" x14ac:dyDescent="0.25">
      <c r="A135" s="8">
        <v>46325</v>
      </c>
      <c r="C135" s="13">
        <v>0</v>
      </c>
      <c r="D135" s="13">
        <v>0</v>
      </c>
      <c r="E135" s="13">
        <f t="shared" si="3"/>
        <v>0</v>
      </c>
    </row>
    <row r="136" spans="1:5" x14ac:dyDescent="0.25">
      <c r="A136" s="10">
        <v>46326</v>
      </c>
      <c r="C136" s="13">
        <v>0</v>
      </c>
      <c r="D136" s="13">
        <v>0</v>
      </c>
      <c r="E136" s="13">
        <f t="shared" si="3"/>
        <v>0</v>
      </c>
    </row>
    <row r="137" spans="1:5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</row>
    <row r="139" spans="1:5" x14ac:dyDescent="0.25">
      <c r="A139" s="8">
        <v>46327</v>
      </c>
      <c r="C139" s="13">
        <v>0</v>
      </c>
      <c r="D139" s="13">
        <v>0</v>
      </c>
      <c r="E139" s="13">
        <f t="shared" ref="E139:E168" si="4">ROUND(SUM(C139:D139),2)</f>
        <v>0</v>
      </c>
    </row>
    <row r="140" spans="1:5" x14ac:dyDescent="0.25">
      <c r="A140" s="8">
        <v>46328</v>
      </c>
      <c r="C140" s="13">
        <v>0</v>
      </c>
      <c r="D140" s="13">
        <v>0</v>
      </c>
      <c r="E140" s="13">
        <f t="shared" si="4"/>
        <v>0</v>
      </c>
    </row>
    <row r="141" spans="1:5" x14ac:dyDescent="0.25">
      <c r="A141" s="8">
        <v>46329</v>
      </c>
      <c r="C141" s="13">
        <v>0</v>
      </c>
      <c r="D141" s="13">
        <v>0</v>
      </c>
      <c r="E141" s="13">
        <f t="shared" si="4"/>
        <v>0</v>
      </c>
    </row>
    <row r="142" spans="1:5" x14ac:dyDescent="0.25">
      <c r="A142" s="8">
        <v>46330</v>
      </c>
      <c r="C142" s="13">
        <v>0</v>
      </c>
      <c r="D142" s="13">
        <v>0</v>
      </c>
      <c r="E142" s="13">
        <f t="shared" si="4"/>
        <v>0</v>
      </c>
    </row>
    <row r="143" spans="1:5" x14ac:dyDescent="0.25">
      <c r="A143" s="8">
        <v>46331</v>
      </c>
      <c r="C143" s="13">
        <v>0</v>
      </c>
      <c r="D143" s="13">
        <v>0</v>
      </c>
      <c r="E143" s="13">
        <f t="shared" si="4"/>
        <v>0</v>
      </c>
    </row>
    <row r="144" spans="1:5" x14ac:dyDescent="0.25">
      <c r="A144" s="8">
        <v>46332</v>
      </c>
      <c r="C144" s="13">
        <v>0</v>
      </c>
      <c r="D144" s="13">
        <v>0</v>
      </c>
      <c r="E144" s="13">
        <f t="shared" si="4"/>
        <v>0</v>
      </c>
    </row>
    <row r="145" spans="1:5" x14ac:dyDescent="0.25">
      <c r="A145" s="8">
        <v>46333</v>
      </c>
      <c r="C145" s="13">
        <v>0</v>
      </c>
      <c r="D145" s="13">
        <v>0</v>
      </c>
      <c r="E145" s="13">
        <f t="shared" si="4"/>
        <v>0</v>
      </c>
    </row>
    <row r="146" spans="1:5" x14ac:dyDescent="0.25">
      <c r="A146" s="8">
        <v>46334</v>
      </c>
      <c r="C146" s="13">
        <v>0</v>
      </c>
      <c r="D146" s="13">
        <v>0</v>
      </c>
      <c r="E146" s="13">
        <f t="shared" si="4"/>
        <v>0</v>
      </c>
    </row>
    <row r="147" spans="1:5" x14ac:dyDescent="0.25">
      <c r="A147" s="8">
        <v>46335</v>
      </c>
      <c r="C147" s="13">
        <v>0</v>
      </c>
      <c r="D147" s="13">
        <v>0</v>
      </c>
      <c r="E147" s="13">
        <f t="shared" si="4"/>
        <v>0</v>
      </c>
    </row>
    <row r="148" spans="1:5" x14ac:dyDescent="0.25">
      <c r="A148" s="8">
        <v>46336</v>
      </c>
      <c r="C148" s="13">
        <v>0</v>
      </c>
      <c r="D148" s="13">
        <v>0</v>
      </c>
      <c r="E148" s="13">
        <f t="shared" si="4"/>
        <v>0</v>
      </c>
    </row>
    <row r="149" spans="1:5" x14ac:dyDescent="0.25">
      <c r="A149" s="8">
        <v>46337</v>
      </c>
      <c r="C149" s="13">
        <v>0</v>
      </c>
      <c r="D149" s="13">
        <v>0</v>
      </c>
      <c r="E149" s="13">
        <f t="shared" si="4"/>
        <v>0</v>
      </c>
    </row>
    <row r="150" spans="1:5" x14ac:dyDescent="0.25">
      <c r="A150" s="8">
        <v>46338</v>
      </c>
      <c r="C150" s="13">
        <v>0</v>
      </c>
      <c r="D150" s="13">
        <v>0</v>
      </c>
      <c r="E150" s="13">
        <f t="shared" si="4"/>
        <v>0</v>
      </c>
    </row>
    <row r="151" spans="1:5" x14ac:dyDescent="0.25">
      <c r="A151" s="8">
        <v>46339</v>
      </c>
      <c r="C151" s="13">
        <v>0</v>
      </c>
      <c r="D151" s="13">
        <v>0</v>
      </c>
      <c r="E151" s="13">
        <f t="shared" si="4"/>
        <v>0</v>
      </c>
    </row>
    <row r="152" spans="1:5" x14ac:dyDescent="0.25">
      <c r="A152" s="8">
        <v>46340</v>
      </c>
      <c r="C152" s="13">
        <v>0</v>
      </c>
      <c r="D152" s="13">
        <v>0</v>
      </c>
      <c r="E152" s="13">
        <f t="shared" si="4"/>
        <v>0</v>
      </c>
    </row>
    <row r="153" spans="1:5" x14ac:dyDescent="0.25">
      <c r="A153" s="8">
        <v>46341</v>
      </c>
      <c r="C153" s="13">
        <v>0</v>
      </c>
      <c r="D153" s="13">
        <v>0</v>
      </c>
      <c r="E153" s="13">
        <f t="shared" si="4"/>
        <v>0</v>
      </c>
    </row>
    <row r="154" spans="1:5" x14ac:dyDescent="0.25">
      <c r="A154" s="8">
        <v>46342</v>
      </c>
      <c r="C154" s="13">
        <v>0</v>
      </c>
      <c r="D154" s="13">
        <v>0</v>
      </c>
      <c r="E154" s="13">
        <f t="shared" si="4"/>
        <v>0</v>
      </c>
    </row>
    <row r="155" spans="1:5" x14ac:dyDescent="0.25">
      <c r="A155" s="8">
        <v>46343</v>
      </c>
      <c r="C155" s="13">
        <v>0</v>
      </c>
      <c r="D155" s="13">
        <v>0</v>
      </c>
      <c r="E155" s="13">
        <f t="shared" si="4"/>
        <v>0</v>
      </c>
    </row>
    <row r="156" spans="1:5" x14ac:dyDescent="0.25">
      <c r="A156" s="8">
        <v>46344</v>
      </c>
      <c r="C156" s="13">
        <v>0</v>
      </c>
      <c r="D156" s="13">
        <v>0</v>
      </c>
      <c r="E156" s="13">
        <f t="shared" si="4"/>
        <v>0</v>
      </c>
    </row>
    <row r="157" spans="1:5" x14ac:dyDescent="0.25">
      <c r="A157" s="8">
        <v>46345</v>
      </c>
      <c r="C157" s="13">
        <v>0</v>
      </c>
      <c r="D157" s="13">
        <v>0</v>
      </c>
      <c r="E157" s="13">
        <f t="shared" si="4"/>
        <v>0</v>
      </c>
    </row>
    <row r="158" spans="1:5" x14ac:dyDescent="0.25">
      <c r="A158" s="8">
        <v>46346</v>
      </c>
      <c r="C158" s="13">
        <v>0</v>
      </c>
      <c r="D158" s="13">
        <v>0</v>
      </c>
      <c r="E158" s="13">
        <f t="shared" si="4"/>
        <v>0</v>
      </c>
    </row>
    <row r="159" spans="1:5" x14ac:dyDescent="0.25">
      <c r="A159" s="8">
        <v>46347</v>
      </c>
      <c r="C159" s="13">
        <v>0</v>
      </c>
      <c r="D159" s="13">
        <v>0</v>
      </c>
      <c r="E159" s="13">
        <f t="shared" si="4"/>
        <v>0</v>
      </c>
    </row>
    <row r="160" spans="1:5" x14ac:dyDescent="0.25">
      <c r="A160" s="8">
        <v>46348</v>
      </c>
      <c r="C160" s="13">
        <v>0</v>
      </c>
      <c r="D160" s="13">
        <v>0</v>
      </c>
      <c r="E160" s="13">
        <f t="shared" si="4"/>
        <v>0</v>
      </c>
    </row>
    <row r="161" spans="1:5" x14ac:dyDescent="0.25">
      <c r="A161" s="8">
        <v>46349</v>
      </c>
      <c r="C161" s="13">
        <v>0</v>
      </c>
      <c r="D161" s="13">
        <v>0</v>
      </c>
      <c r="E161" s="13">
        <f t="shared" si="4"/>
        <v>0</v>
      </c>
    </row>
    <row r="162" spans="1:5" x14ac:dyDescent="0.25">
      <c r="A162" s="8">
        <v>46350</v>
      </c>
      <c r="C162" s="13">
        <v>0</v>
      </c>
      <c r="D162" s="13">
        <v>0</v>
      </c>
      <c r="E162" s="13">
        <f t="shared" si="4"/>
        <v>0</v>
      </c>
    </row>
    <row r="163" spans="1:5" x14ac:dyDescent="0.25">
      <c r="A163" s="8">
        <v>46351</v>
      </c>
      <c r="C163" s="13">
        <v>0</v>
      </c>
      <c r="D163" s="13">
        <v>0</v>
      </c>
      <c r="E163" s="13">
        <f t="shared" si="4"/>
        <v>0</v>
      </c>
    </row>
    <row r="164" spans="1:5" x14ac:dyDescent="0.25">
      <c r="A164" s="8">
        <v>46352</v>
      </c>
      <c r="C164" s="13">
        <v>0</v>
      </c>
      <c r="D164" s="13">
        <v>0</v>
      </c>
      <c r="E164" s="13">
        <f t="shared" si="4"/>
        <v>0</v>
      </c>
    </row>
    <row r="165" spans="1:5" x14ac:dyDescent="0.25">
      <c r="A165" s="8">
        <v>46353</v>
      </c>
      <c r="C165" s="13">
        <v>0</v>
      </c>
      <c r="D165" s="13">
        <v>0</v>
      </c>
      <c r="E165" s="13">
        <f t="shared" si="4"/>
        <v>0</v>
      </c>
    </row>
    <row r="166" spans="1:5" x14ac:dyDescent="0.25">
      <c r="A166" s="8">
        <v>46354</v>
      </c>
      <c r="C166" s="13">
        <v>0</v>
      </c>
      <c r="D166" s="13">
        <v>0</v>
      </c>
      <c r="E166" s="13">
        <f t="shared" si="4"/>
        <v>0</v>
      </c>
    </row>
    <row r="167" spans="1:5" x14ac:dyDescent="0.25">
      <c r="A167" s="8">
        <v>46355</v>
      </c>
      <c r="C167" s="13">
        <v>0</v>
      </c>
      <c r="D167" s="13">
        <v>0</v>
      </c>
      <c r="E167" s="13">
        <f t="shared" si="4"/>
        <v>0</v>
      </c>
    </row>
    <row r="168" spans="1:5" x14ac:dyDescent="0.25">
      <c r="A168" s="10">
        <v>46356</v>
      </c>
      <c r="C168" s="13">
        <v>0</v>
      </c>
      <c r="D168" s="13">
        <v>0</v>
      </c>
      <c r="E168" s="13">
        <f t="shared" si="4"/>
        <v>0</v>
      </c>
    </row>
    <row r="169" spans="1:5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</row>
    <row r="171" spans="1:5" x14ac:dyDescent="0.25">
      <c r="A171" s="8">
        <v>46357</v>
      </c>
      <c r="C171" s="13">
        <v>0</v>
      </c>
      <c r="D171" s="13">
        <v>0</v>
      </c>
      <c r="E171" s="13">
        <f t="shared" ref="E171:E201" si="5">ROUND(SUM(C171:D171),2)</f>
        <v>0</v>
      </c>
    </row>
    <row r="172" spans="1:5" x14ac:dyDescent="0.25">
      <c r="A172" s="8">
        <v>46358</v>
      </c>
      <c r="C172" s="13">
        <v>0</v>
      </c>
      <c r="D172" s="13">
        <v>0</v>
      </c>
      <c r="E172" s="13">
        <f t="shared" si="5"/>
        <v>0</v>
      </c>
    </row>
    <row r="173" spans="1:5" x14ac:dyDescent="0.25">
      <c r="A173" s="8">
        <v>46359</v>
      </c>
      <c r="C173" s="13">
        <v>0</v>
      </c>
      <c r="D173" s="13">
        <v>0</v>
      </c>
      <c r="E173" s="13">
        <f t="shared" si="5"/>
        <v>0</v>
      </c>
    </row>
    <row r="174" spans="1:5" x14ac:dyDescent="0.25">
      <c r="A174" s="8">
        <v>46360</v>
      </c>
      <c r="C174" s="13">
        <v>0</v>
      </c>
      <c r="D174" s="13">
        <v>0</v>
      </c>
      <c r="E174" s="13">
        <f t="shared" si="5"/>
        <v>0</v>
      </c>
    </row>
    <row r="175" spans="1:5" x14ac:dyDescent="0.25">
      <c r="A175" s="8">
        <v>46361</v>
      </c>
      <c r="C175" s="13">
        <v>0</v>
      </c>
      <c r="D175" s="13">
        <v>0</v>
      </c>
      <c r="E175" s="13">
        <f t="shared" si="5"/>
        <v>0</v>
      </c>
    </row>
    <row r="176" spans="1:5" x14ac:dyDescent="0.25">
      <c r="A176" s="8">
        <v>46362</v>
      </c>
      <c r="C176" s="13">
        <v>0</v>
      </c>
      <c r="D176" s="13">
        <v>0</v>
      </c>
      <c r="E176" s="13">
        <f t="shared" si="5"/>
        <v>0</v>
      </c>
    </row>
    <row r="177" spans="1:5" x14ac:dyDescent="0.25">
      <c r="A177" s="8">
        <v>46363</v>
      </c>
      <c r="C177" s="13">
        <v>0</v>
      </c>
      <c r="D177" s="13">
        <v>0</v>
      </c>
      <c r="E177" s="13">
        <f t="shared" si="5"/>
        <v>0</v>
      </c>
    </row>
    <row r="178" spans="1:5" x14ac:dyDescent="0.25">
      <c r="A178" s="8">
        <v>46364</v>
      </c>
      <c r="C178" s="13">
        <v>0</v>
      </c>
      <c r="D178" s="13">
        <v>0</v>
      </c>
      <c r="E178" s="13">
        <f t="shared" si="5"/>
        <v>0</v>
      </c>
    </row>
    <row r="179" spans="1:5" x14ac:dyDescent="0.25">
      <c r="A179" s="8">
        <v>46365</v>
      </c>
      <c r="C179" s="13">
        <v>0</v>
      </c>
      <c r="D179" s="13">
        <v>0</v>
      </c>
      <c r="E179" s="13">
        <f t="shared" si="5"/>
        <v>0</v>
      </c>
    </row>
    <row r="180" spans="1:5" x14ac:dyDescent="0.25">
      <c r="A180" s="8">
        <v>46366</v>
      </c>
      <c r="C180" s="13">
        <v>0</v>
      </c>
      <c r="D180" s="13">
        <v>0</v>
      </c>
      <c r="E180" s="13">
        <f t="shared" si="5"/>
        <v>0</v>
      </c>
    </row>
    <row r="181" spans="1:5" x14ac:dyDescent="0.25">
      <c r="A181" s="8">
        <v>46367</v>
      </c>
      <c r="C181" s="13">
        <v>0</v>
      </c>
      <c r="D181" s="13">
        <v>0</v>
      </c>
      <c r="E181" s="13">
        <f t="shared" si="5"/>
        <v>0</v>
      </c>
    </row>
    <row r="182" spans="1:5" x14ac:dyDescent="0.25">
      <c r="A182" s="8">
        <v>46368</v>
      </c>
      <c r="C182" s="13">
        <v>0</v>
      </c>
      <c r="D182" s="13">
        <v>0</v>
      </c>
      <c r="E182" s="13">
        <f t="shared" si="5"/>
        <v>0</v>
      </c>
    </row>
    <row r="183" spans="1:5" x14ac:dyDescent="0.25">
      <c r="A183" s="8">
        <v>46369</v>
      </c>
      <c r="C183" s="13">
        <v>0</v>
      </c>
      <c r="D183" s="13">
        <v>0</v>
      </c>
      <c r="E183" s="13">
        <f t="shared" si="5"/>
        <v>0</v>
      </c>
    </row>
    <row r="184" spans="1:5" x14ac:dyDescent="0.25">
      <c r="A184" s="8">
        <v>46370</v>
      </c>
      <c r="C184" s="13">
        <v>0</v>
      </c>
      <c r="D184" s="13">
        <v>0</v>
      </c>
      <c r="E184" s="13">
        <f t="shared" si="5"/>
        <v>0</v>
      </c>
    </row>
    <row r="185" spans="1:5" x14ac:dyDescent="0.25">
      <c r="A185" s="8">
        <v>46371</v>
      </c>
      <c r="C185" s="13">
        <v>0</v>
      </c>
      <c r="D185" s="13">
        <v>0</v>
      </c>
      <c r="E185" s="13">
        <f t="shared" si="5"/>
        <v>0</v>
      </c>
    </row>
    <row r="186" spans="1:5" x14ac:dyDescent="0.25">
      <c r="A186" s="8">
        <v>46372</v>
      </c>
      <c r="C186" s="13">
        <v>0</v>
      </c>
      <c r="D186" s="13">
        <v>0</v>
      </c>
      <c r="E186" s="13">
        <f t="shared" si="5"/>
        <v>0</v>
      </c>
    </row>
    <row r="187" spans="1:5" x14ac:dyDescent="0.25">
      <c r="A187" s="8">
        <v>46373</v>
      </c>
      <c r="C187" s="13">
        <v>0</v>
      </c>
      <c r="D187" s="13">
        <v>0</v>
      </c>
      <c r="E187" s="13">
        <f t="shared" si="5"/>
        <v>0</v>
      </c>
    </row>
    <row r="188" spans="1:5" x14ac:dyDescent="0.25">
      <c r="A188" s="8">
        <v>46374</v>
      </c>
      <c r="C188" s="13">
        <v>0</v>
      </c>
      <c r="D188" s="13">
        <v>0</v>
      </c>
      <c r="E188" s="13">
        <f t="shared" si="5"/>
        <v>0</v>
      </c>
    </row>
    <row r="189" spans="1:5" x14ac:dyDescent="0.25">
      <c r="A189" s="8">
        <v>46375</v>
      </c>
      <c r="C189" s="13">
        <v>0</v>
      </c>
      <c r="D189" s="13">
        <v>0</v>
      </c>
      <c r="E189" s="13">
        <f t="shared" si="5"/>
        <v>0</v>
      </c>
    </row>
    <row r="190" spans="1:5" x14ac:dyDescent="0.25">
      <c r="A190" s="8">
        <v>46376</v>
      </c>
      <c r="C190" s="13">
        <v>0</v>
      </c>
      <c r="D190" s="13">
        <v>0</v>
      </c>
      <c r="E190" s="13">
        <f t="shared" si="5"/>
        <v>0</v>
      </c>
    </row>
    <row r="191" spans="1:5" x14ac:dyDescent="0.25">
      <c r="A191" s="8">
        <v>46377</v>
      </c>
      <c r="C191" s="13">
        <v>0</v>
      </c>
      <c r="D191" s="13">
        <v>0</v>
      </c>
      <c r="E191" s="13">
        <f t="shared" si="5"/>
        <v>0</v>
      </c>
    </row>
    <row r="192" spans="1:5" x14ac:dyDescent="0.25">
      <c r="A192" s="8">
        <v>46378</v>
      </c>
      <c r="C192" s="13">
        <v>0</v>
      </c>
      <c r="D192" s="13">
        <v>0</v>
      </c>
      <c r="E192" s="13">
        <f t="shared" si="5"/>
        <v>0</v>
      </c>
    </row>
    <row r="193" spans="1:5" x14ac:dyDescent="0.25">
      <c r="A193" s="8">
        <v>46379</v>
      </c>
      <c r="C193" s="13">
        <v>0</v>
      </c>
      <c r="D193" s="13">
        <v>0</v>
      </c>
      <c r="E193" s="13">
        <f t="shared" si="5"/>
        <v>0</v>
      </c>
    </row>
    <row r="194" spans="1:5" x14ac:dyDescent="0.25">
      <c r="A194" s="8">
        <v>46380</v>
      </c>
      <c r="C194" s="13">
        <v>0</v>
      </c>
      <c r="D194" s="13">
        <v>0</v>
      </c>
      <c r="E194" s="13">
        <f t="shared" si="5"/>
        <v>0</v>
      </c>
    </row>
    <row r="195" spans="1:5" x14ac:dyDescent="0.25">
      <c r="A195" s="8">
        <v>46381</v>
      </c>
      <c r="C195" s="13">
        <v>0</v>
      </c>
      <c r="D195" s="13">
        <v>0</v>
      </c>
      <c r="E195" s="13">
        <f t="shared" si="5"/>
        <v>0</v>
      </c>
    </row>
    <row r="196" spans="1:5" x14ac:dyDescent="0.25">
      <c r="A196" s="8">
        <v>46382</v>
      </c>
      <c r="C196" s="13">
        <v>0</v>
      </c>
      <c r="D196" s="13">
        <v>0</v>
      </c>
      <c r="E196" s="13">
        <f t="shared" si="5"/>
        <v>0</v>
      </c>
    </row>
    <row r="197" spans="1:5" x14ac:dyDescent="0.25">
      <c r="A197" s="8">
        <v>46383</v>
      </c>
      <c r="C197" s="13">
        <v>0</v>
      </c>
      <c r="D197" s="13">
        <v>0</v>
      </c>
      <c r="E197" s="13">
        <f t="shared" si="5"/>
        <v>0</v>
      </c>
    </row>
    <row r="198" spans="1:5" x14ac:dyDescent="0.25">
      <c r="A198" s="8">
        <v>46384</v>
      </c>
      <c r="C198" s="13">
        <v>0</v>
      </c>
      <c r="D198" s="13">
        <v>0</v>
      </c>
      <c r="E198" s="13">
        <f t="shared" si="5"/>
        <v>0</v>
      </c>
    </row>
    <row r="199" spans="1:5" x14ac:dyDescent="0.25">
      <c r="A199" s="8">
        <v>46385</v>
      </c>
      <c r="C199" s="13">
        <v>0</v>
      </c>
      <c r="D199" s="13">
        <v>0</v>
      </c>
      <c r="E199" s="13">
        <f t="shared" si="5"/>
        <v>0</v>
      </c>
    </row>
    <row r="200" spans="1:5" x14ac:dyDescent="0.25">
      <c r="A200" s="8">
        <v>46386</v>
      </c>
      <c r="C200" s="13">
        <v>0</v>
      </c>
      <c r="D200" s="13">
        <v>0</v>
      </c>
      <c r="E200" s="13">
        <f t="shared" si="5"/>
        <v>0</v>
      </c>
    </row>
    <row r="201" spans="1:5" x14ac:dyDescent="0.25">
      <c r="A201" s="10">
        <v>46387</v>
      </c>
      <c r="C201" s="13">
        <v>0</v>
      </c>
      <c r="D201" s="13">
        <v>0</v>
      </c>
      <c r="E201" s="13">
        <f t="shared" si="5"/>
        <v>0</v>
      </c>
    </row>
    <row r="202" spans="1:5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</row>
    <row r="204" spans="1:5" x14ac:dyDescent="0.25">
      <c r="A204" s="8">
        <v>46388</v>
      </c>
      <c r="C204" s="13">
        <v>0</v>
      </c>
      <c r="D204" s="13">
        <v>0</v>
      </c>
      <c r="E204" s="13">
        <f t="shared" ref="E204:E234" si="6">ROUND(SUM(C204:D204),2)</f>
        <v>0</v>
      </c>
    </row>
    <row r="205" spans="1:5" x14ac:dyDescent="0.25">
      <c r="A205" s="8">
        <v>46389</v>
      </c>
      <c r="C205" s="13">
        <v>0</v>
      </c>
      <c r="D205" s="13">
        <v>0</v>
      </c>
      <c r="E205" s="13">
        <f t="shared" si="6"/>
        <v>0</v>
      </c>
    </row>
    <row r="206" spans="1:5" x14ac:dyDescent="0.25">
      <c r="A206" s="8">
        <v>46390</v>
      </c>
      <c r="C206" s="13">
        <v>0</v>
      </c>
      <c r="D206" s="13">
        <v>0</v>
      </c>
      <c r="E206" s="13">
        <f t="shared" si="6"/>
        <v>0</v>
      </c>
    </row>
    <row r="207" spans="1:5" x14ac:dyDescent="0.25">
      <c r="A207" s="8">
        <v>46391</v>
      </c>
      <c r="C207" s="13">
        <v>0</v>
      </c>
      <c r="D207" s="13">
        <v>0</v>
      </c>
      <c r="E207" s="13">
        <f t="shared" si="6"/>
        <v>0</v>
      </c>
    </row>
    <row r="208" spans="1:5" x14ac:dyDescent="0.25">
      <c r="A208" s="8">
        <v>46392</v>
      </c>
      <c r="C208" s="13">
        <v>0</v>
      </c>
      <c r="D208" s="13">
        <v>0</v>
      </c>
      <c r="E208" s="13">
        <f t="shared" si="6"/>
        <v>0</v>
      </c>
    </row>
    <row r="209" spans="1:5" x14ac:dyDescent="0.25">
      <c r="A209" s="8">
        <v>46393</v>
      </c>
      <c r="C209" s="13">
        <v>0</v>
      </c>
      <c r="D209" s="13">
        <v>0</v>
      </c>
      <c r="E209" s="13">
        <f t="shared" si="6"/>
        <v>0</v>
      </c>
    </row>
    <row r="210" spans="1:5" x14ac:dyDescent="0.25">
      <c r="A210" s="8">
        <v>46394</v>
      </c>
      <c r="C210" s="13">
        <v>0</v>
      </c>
      <c r="D210" s="13">
        <v>0</v>
      </c>
      <c r="E210" s="13">
        <f t="shared" si="6"/>
        <v>0</v>
      </c>
    </row>
    <row r="211" spans="1:5" x14ac:dyDescent="0.25">
      <c r="A211" s="8">
        <v>46395</v>
      </c>
      <c r="C211" s="13">
        <v>0</v>
      </c>
      <c r="D211" s="13">
        <v>0</v>
      </c>
      <c r="E211" s="13">
        <f t="shared" si="6"/>
        <v>0</v>
      </c>
    </row>
    <row r="212" spans="1:5" x14ac:dyDescent="0.25">
      <c r="A212" s="8">
        <v>46396</v>
      </c>
      <c r="C212" s="13">
        <v>0</v>
      </c>
      <c r="D212" s="13">
        <v>0</v>
      </c>
      <c r="E212" s="13">
        <f t="shared" si="6"/>
        <v>0</v>
      </c>
    </row>
    <row r="213" spans="1:5" x14ac:dyDescent="0.25">
      <c r="A213" s="8">
        <v>46397</v>
      </c>
      <c r="C213" s="13">
        <v>0</v>
      </c>
      <c r="D213" s="13">
        <v>0</v>
      </c>
      <c r="E213" s="13">
        <f t="shared" si="6"/>
        <v>0</v>
      </c>
    </row>
    <row r="214" spans="1:5" x14ac:dyDescent="0.25">
      <c r="A214" s="8">
        <v>46398</v>
      </c>
      <c r="C214" s="13">
        <v>0</v>
      </c>
      <c r="D214" s="13">
        <v>0</v>
      </c>
      <c r="E214" s="13">
        <f t="shared" si="6"/>
        <v>0</v>
      </c>
    </row>
    <row r="215" spans="1:5" x14ac:dyDescent="0.25">
      <c r="A215" s="8">
        <v>46399</v>
      </c>
      <c r="C215" s="13">
        <v>0</v>
      </c>
      <c r="D215" s="13">
        <v>0</v>
      </c>
      <c r="E215" s="13">
        <f t="shared" si="6"/>
        <v>0</v>
      </c>
    </row>
    <row r="216" spans="1:5" x14ac:dyDescent="0.25">
      <c r="A216" s="8">
        <v>46400</v>
      </c>
      <c r="C216" s="13">
        <v>0</v>
      </c>
      <c r="D216" s="13">
        <v>0</v>
      </c>
      <c r="E216" s="13">
        <f t="shared" si="6"/>
        <v>0</v>
      </c>
    </row>
    <row r="217" spans="1:5" x14ac:dyDescent="0.25">
      <c r="A217" s="8">
        <v>46401</v>
      </c>
      <c r="C217" s="13">
        <v>0</v>
      </c>
      <c r="D217" s="13">
        <v>0</v>
      </c>
      <c r="E217" s="13">
        <f t="shared" si="6"/>
        <v>0</v>
      </c>
    </row>
    <row r="218" spans="1:5" x14ac:dyDescent="0.25">
      <c r="A218" s="8">
        <v>46402</v>
      </c>
      <c r="C218" s="13">
        <v>0</v>
      </c>
      <c r="D218" s="13">
        <v>0</v>
      </c>
      <c r="E218" s="13">
        <f t="shared" si="6"/>
        <v>0</v>
      </c>
    </row>
    <row r="219" spans="1:5" x14ac:dyDescent="0.25">
      <c r="A219" s="8">
        <v>46403</v>
      </c>
      <c r="C219" s="13">
        <v>0</v>
      </c>
      <c r="D219" s="13">
        <v>0</v>
      </c>
      <c r="E219" s="13">
        <f t="shared" si="6"/>
        <v>0</v>
      </c>
    </row>
    <row r="220" spans="1:5" x14ac:dyDescent="0.25">
      <c r="A220" s="8">
        <v>46404</v>
      </c>
      <c r="C220" s="13">
        <v>0</v>
      </c>
      <c r="D220" s="13">
        <v>0</v>
      </c>
      <c r="E220" s="13">
        <f t="shared" si="6"/>
        <v>0</v>
      </c>
    </row>
    <row r="221" spans="1:5" x14ac:dyDescent="0.25">
      <c r="A221" s="8">
        <v>46405</v>
      </c>
      <c r="C221" s="13">
        <v>0</v>
      </c>
      <c r="D221" s="13">
        <v>0</v>
      </c>
      <c r="E221" s="13">
        <f t="shared" si="6"/>
        <v>0</v>
      </c>
    </row>
    <row r="222" spans="1:5" x14ac:dyDescent="0.25">
      <c r="A222" s="8">
        <v>46406</v>
      </c>
      <c r="C222" s="13">
        <v>0</v>
      </c>
      <c r="D222" s="13">
        <v>0</v>
      </c>
      <c r="E222" s="13">
        <f t="shared" si="6"/>
        <v>0</v>
      </c>
    </row>
    <row r="223" spans="1:5" x14ac:dyDescent="0.25">
      <c r="A223" s="8">
        <v>46407</v>
      </c>
      <c r="C223" s="13">
        <v>0</v>
      </c>
      <c r="D223" s="13">
        <v>0</v>
      </c>
      <c r="E223" s="13">
        <f t="shared" si="6"/>
        <v>0</v>
      </c>
    </row>
    <row r="224" spans="1:5" x14ac:dyDescent="0.25">
      <c r="A224" s="8">
        <v>46408</v>
      </c>
      <c r="C224" s="13">
        <v>0</v>
      </c>
      <c r="D224" s="13">
        <v>0</v>
      </c>
      <c r="E224" s="13">
        <f t="shared" si="6"/>
        <v>0</v>
      </c>
    </row>
    <row r="225" spans="1:5" x14ac:dyDescent="0.25">
      <c r="A225" s="8">
        <v>46409</v>
      </c>
      <c r="C225" s="13">
        <v>0</v>
      </c>
      <c r="D225" s="13">
        <v>0</v>
      </c>
      <c r="E225" s="13">
        <f t="shared" si="6"/>
        <v>0</v>
      </c>
    </row>
    <row r="226" spans="1:5" x14ac:dyDescent="0.25">
      <c r="A226" s="8">
        <v>46410</v>
      </c>
      <c r="C226" s="13">
        <v>0</v>
      </c>
      <c r="D226" s="13">
        <v>0</v>
      </c>
      <c r="E226" s="13">
        <f t="shared" si="6"/>
        <v>0</v>
      </c>
    </row>
    <row r="227" spans="1:5" x14ac:dyDescent="0.25">
      <c r="A227" s="8">
        <v>46411</v>
      </c>
      <c r="C227" s="13">
        <v>0</v>
      </c>
      <c r="D227" s="13">
        <v>0</v>
      </c>
      <c r="E227" s="13">
        <f t="shared" si="6"/>
        <v>0</v>
      </c>
    </row>
    <row r="228" spans="1:5" x14ac:dyDescent="0.25">
      <c r="A228" s="8">
        <v>46412</v>
      </c>
      <c r="C228" s="13">
        <v>0</v>
      </c>
      <c r="D228" s="13">
        <v>0</v>
      </c>
      <c r="E228" s="13">
        <f t="shared" si="6"/>
        <v>0</v>
      </c>
    </row>
    <row r="229" spans="1:5" x14ac:dyDescent="0.25">
      <c r="A229" s="8">
        <v>46413</v>
      </c>
      <c r="C229" s="13">
        <v>0</v>
      </c>
      <c r="D229" s="13">
        <v>0</v>
      </c>
      <c r="E229" s="13">
        <f t="shared" si="6"/>
        <v>0</v>
      </c>
    </row>
    <row r="230" spans="1:5" x14ac:dyDescent="0.25">
      <c r="A230" s="8">
        <v>46414</v>
      </c>
      <c r="C230" s="13">
        <v>0</v>
      </c>
      <c r="D230" s="13">
        <v>0</v>
      </c>
      <c r="E230" s="13">
        <f t="shared" si="6"/>
        <v>0</v>
      </c>
    </row>
    <row r="231" spans="1:5" x14ac:dyDescent="0.25">
      <c r="A231" s="8">
        <v>46415</v>
      </c>
      <c r="C231" s="13">
        <v>0</v>
      </c>
      <c r="D231" s="13">
        <v>0</v>
      </c>
      <c r="E231" s="13">
        <f t="shared" si="6"/>
        <v>0</v>
      </c>
    </row>
    <row r="232" spans="1:5" x14ac:dyDescent="0.25">
      <c r="A232" s="8">
        <v>46416</v>
      </c>
      <c r="C232" s="13">
        <v>0</v>
      </c>
      <c r="D232" s="13">
        <v>0</v>
      </c>
      <c r="E232" s="13">
        <f t="shared" si="6"/>
        <v>0</v>
      </c>
    </row>
    <row r="233" spans="1:5" x14ac:dyDescent="0.25">
      <c r="A233" s="8">
        <v>46417</v>
      </c>
      <c r="C233" s="13">
        <v>0</v>
      </c>
      <c r="D233" s="13">
        <v>0</v>
      </c>
      <c r="E233" s="13">
        <f t="shared" si="6"/>
        <v>0</v>
      </c>
    </row>
    <row r="234" spans="1:5" x14ac:dyDescent="0.25">
      <c r="A234" s="10">
        <v>46418</v>
      </c>
      <c r="C234" s="13">
        <v>0</v>
      </c>
      <c r="D234" s="13">
        <v>0</v>
      </c>
      <c r="E234" s="13">
        <f t="shared" si="6"/>
        <v>0</v>
      </c>
    </row>
    <row r="235" spans="1:5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</row>
    <row r="237" spans="1:5" x14ac:dyDescent="0.25">
      <c r="A237" s="8">
        <v>46419</v>
      </c>
      <c r="C237" s="13">
        <v>0</v>
      </c>
      <c r="D237" s="13">
        <v>0</v>
      </c>
      <c r="E237" s="13">
        <f t="shared" ref="E237:E264" si="7">ROUND(SUM(C237:D237),2)</f>
        <v>0</v>
      </c>
    </row>
    <row r="238" spans="1:5" x14ac:dyDescent="0.25">
      <c r="A238" s="8">
        <v>46420</v>
      </c>
      <c r="C238" s="13">
        <v>0</v>
      </c>
      <c r="D238" s="13">
        <v>0</v>
      </c>
      <c r="E238" s="13">
        <f t="shared" si="7"/>
        <v>0</v>
      </c>
    </row>
    <row r="239" spans="1:5" x14ac:dyDescent="0.25">
      <c r="A239" s="8">
        <v>46421</v>
      </c>
      <c r="C239" s="13">
        <v>0</v>
      </c>
      <c r="D239" s="13">
        <v>0</v>
      </c>
      <c r="E239" s="13">
        <f t="shared" si="7"/>
        <v>0</v>
      </c>
    </row>
    <row r="240" spans="1:5" x14ac:dyDescent="0.25">
      <c r="A240" s="8">
        <v>46422</v>
      </c>
      <c r="C240" s="13">
        <v>0</v>
      </c>
      <c r="D240" s="13">
        <v>0</v>
      </c>
      <c r="E240" s="13">
        <f t="shared" si="7"/>
        <v>0</v>
      </c>
    </row>
    <row r="241" spans="1:5" x14ac:dyDescent="0.25">
      <c r="A241" s="8">
        <v>46423</v>
      </c>
      <c r="C241" s="13">
        <v>0</v>
      </c>
      <c r="D241" s="13">
        <v>0</v>
      </c>
      <c r="E241" s="13">
        <f t="shared" si="7"/>
        <v>0</v>
      </c>
    </row>
    <row r="242" spans="1:5" x14ac:dyDescent="0.25">
      <c r="A242" s="8">
        <v>46424</v>
      </c>
      <c r="C242" s="13">
        <v>0</v>
      </c>
      <c r="D242" s="13">
        <v>0</v>
      </c>
      <c r="E242" s="13">
        <f t="shared" si="7"/>
        <v>0</v>
      </c>
    </row>
    <row r="243" spans="1:5" x14ac:dyDescent="0.25">
      <c r="A243" s="8">
        <v>46425</v>
      </c>
      <c r="C243" s="13">
        <v>0</v>
      </c>
      <c r="D243" s="13">
        <v>0</v>
      </c>
      <c r="E243" s="13">
        <f t="shared" si="7"/>
        <v>0</v>
      </c>
    </row>
    <row r="244" spans="1:5" x14ac:dyDescent="0.25">
      <c r="A244" s="8">
        <v>46426</v>
      </c>
      <c r="C244" s="13">
        <v>0</v>
      </c>
      <c r="D244" s="13">
        <v>0</v>
      </c>
      <c r="E244" s="13">
        <f t="shared" si="7"/>
        <v>0</v>
      </c>
    </row>
    <row r="245" spans="1:5" x14ac:dyDescent="0.25">
      <c r="A245" s="8">
        <v>46427</v>
      </c>
      <c r="C245" s="13">
        <v>0</v>
      </c>
      <c r="D245" s="13">
        <v>0</v>
      </c>
      <c r="E245" s="13">
        <f t="shared" si="7"/>
        <v>0</v>
      </c>
    </row>
    <row r="246" spans="1:5" x14ac:dyDescent="0.25">
      <c r="A246" s="8">
        <v>46428</v>
      </c>
      <c r="C246" s="13">
        <v>0</v>
      </c>
      <c r="D246" s="13">
        <v>0</v>
      </c>
      <c r="E246" s="13">
        <f t="shared" si="7"/>
        <v>0</v>
      </c>
    </row>
    <row r="247" spans="1:5" x14ac:dyDescent="0.25">
      <c r="A247" s="8">
        <v>46429</v>
      </c>
      <c r="C247" s="13">
        <v>0</v>
      </c>
      <c r="D247" s="13">
        <v>0</v>
      </c>
      <c r="E247" s="13">
        <f t="shared" si="7"/>
        <v>0</v>
      </c>
    </row>
    <row r="248" spans="1:5" x14ac:dyDescent="0.25">
      <c r="A248" s="8">
        <v>46430</v>
      </c>
      <c r="C248" s="13">
        <v>0</v>
      </c>
      <c r="D248" s="13">
        <v>0</v>
      </c>
      <c r="E248" s="13">
        <f t="shared" si="7"/>
        <v>0</v>
      </c>
    </row>
    <row r="249" spans="1:5" x14ac:dyDescent="0.25">
      <c r="A249" s="8">
        <v>46431</v>
      </c>
      <c r="C249" s="13">
        <v>0</v>
      </c>
      <c r="D249" s="13">
        <v>0</v>
      </c>
      <c r="E249" s="13">
        <f t="shared" si="7"/>
        <v>0</v>
      </c>
    </row>
    <row r="250" spans="1:5" x14ac:dyDescent="0.25">
      <c r="A250" s="8">
        <v>46432</v>
      </c>
      <c r="C250" s="13">
        <v>0</v>
      </c>
      <c r="D250" s="13">
        <v>0</v>
      </c>
      <c r="E250" s="13">
        <f t="shared" si="7"/>
        <v>0</v>
      </c>
    </row>
    <row r="251" spans="1:5" x14ac:dyDescent="0.25">
      <c r="A251" s="8">
        <v>46433</v>
      </c>
      <c r="C251" s="13">
        <v>0</v>
      </c>
      <c r="D251" s="13">
        <v>0</v>
      </c>
      <c r="E251" s="13">
        <f t="shared" si="7"/>
        <v>0</v>
      </c>
    </row>
    <row r="252" spans="1:5" x14ac:dyDescent="0.25">
      <c r="A252" s="8">
        <v>46434</v>
      </c>
      <c r="C252" s="13">
        <v>0</v>
      </c>
      <c r="D252" s="13">
        <v>0</v>
      </c>
      <c r="E252" s="13">
        <f t="shared" si="7"/>
        <v>0</v>
      </c>
    </row>
    <row r="253" spans="1:5" x14ac:dyDescent="0.25">
      <c r="A253" s="8">
        <v>46435</v>
      </c>
      <c r="C253" s="13">
        <v>0</v>
      </c>
      <c r="D253" s="13">
        <v>0</v>
      </c>
      <c r="E253" s="13">
        <f t="shared" si="7"/>
        <v>0</v>
      </c>
    </row>
    <row r="254" spans="1:5" x14ac:dyDescent="0.25">
      <c r="A254" s="8">
        <v>46436</v>
      </c>
      <c r="C254" s="13">
        <v>0</v>
      </c>
      <c r="D254" s="13">
        <v>0</v>
      </c>
      <c r="E254" s="13">
        <f t="shared" si="7"/>
        <v>0</v>
      </c>
    </row>
    <row r="255" spans="1:5" x14ac:dyDescent="0.25">
      <c r="A255" s="8">
        <v>46437</v>
      </c>
      <c r="C255" s="13">
        <v>0</v>
      </c>
      <c r="D255" s="13">
        <v>0</v>
      </c>
      <c r="E255" s="13">
        <f t="shared" si="7"/>
        <v>0</v>
      </c>
    </row>
    <row r="256" spans="1:5" x14ac:dyDescent="0.25">
      <c r="A256" s="8">
        <v>46438</v>
      </c>
      <c r="C256" s="13">
        <v>0</v>
      </c>
      <c r="D256" s="13">
        <v>0</v>
      </c>
      <c r="E256" s="13">
        <f t="shared" si="7"/>
        <v>0</v>
      </c>
    </row>
    <row r="257" spans="1:5" x14ac:dyDescent="0.25">
      <c r="A257" s="8">
        <v>46439</v>
      </c>
      <c r="C257" s="13">
        <v>0</v>
      </c>
      <c r="D257" s="13">
        <v>0</v>
      </c>
      <c r="E257" s="13">
        <f t="shared" si="7"/>
        <v>0</v>
      </c>
    </row>
    <row r="258" spans="1:5" x14ac:dyDescent="0.25">
      <c r="A258" s="8">
        <v>46440</v>
      </c>
      <c r="C258" s="13">
        <v>0</v>
      </c>
      <c r="D258" s="13">
        <v>0</v>
      </c>
      <c r="E258" s="13">
        <f t="shared" si="7"/>
        <v>0</v>
      </c>
    </row>
    <row r="259" spans="1:5" x14ac:dyDescent="0.25">
      <c r="A259" s="8">
        <v>46441</v>
      </c>
      <c r="C259" s="13">
        <v>0</v>
      </c>
      <c r="D259" s="13">
        <v>0</v>
      </c>
      <c r="E259" s="13">
        <f t="shared" si="7"/>
        <v>0</v>
      </c>
    </row>
    <row r="260" spans="1:5" x14ac:dyDescent="0.25">
      <c r="A260" s="8">
        <v>46442</v>
      </c>
      <c r="C260" s="13">
        <v>0</v>
      </c>
      <c r="D260" s="13">
        <v>0</v>
      </c>
      <c r="E260" s="13">
        <f t="shared" si="7"/>
        <v>0</v>
      </c>
    </row>
    <row r="261" spans="1:5" x14ac:dyDescent="0.25">
      <c r="A261" s="8">
        <v>46443</v>
      </c>
      <c r="C261" s="13">
        <v>0</v>
      </c>
      <c r="D261" s="13">
        <v>0</v>
      </c>
      <c r="E261" s="13">
        <f t="shared" si="7"/>
        <v>0</v>
      </c>
    </row>
    <row r="262" spans="1:5" x14ac:dyDescent="0.25">
      <c r="A262" s="8">
        <v>46444</v>
      </c>
      <c r="C262" s="13">
        <v>0</v>
      </c>
      <c r="D262" s="13">
        <v>0</v>
      </c>
      <c r="E262" s="13">
        <f t="shared" si="7"/>
        <v>0</v>
      </c>
    </row>
    <row r="263" spans="1:5" x14ac:dyDescent="0.25">
      <c r="A263" s="8">
        <v>46445</v>
      </c>
      <c r="C263" s="13">
        <v>0</v>
      </c>
      <c r="D263" s="13">
        <v>0</v>
      </c>
      <c r="E263" s="13">
        <f t="shared" si="7"/>
        <v>0</v>
      </c>
    </row>
    <row r="264" spans="1:5" x14ac:dyDescent="0.25">
      <c r="A264" s="10">
        <v>46446</v>
      </c>
      <c r="C264" s="13">
        <v>0</v>
      </c>
      <c r="D264" s="13">
        <v>0</v>
      </c>
      <c r="E264" s="13">
        <f t="shared" si="7"/>
        <v>0</v>
      </c>
    </row>
    <row r="265" spans="1:5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</row>
    <row r="267" spans="1:5" x14ac:dyDescent="0.25">
      <c r="A267" s="8">
        <v>46447</v>
      </c>
      <c r="C267" s="13">
        <v>0</v>
      </c>
      <c r="D267" s="13">
        <v>0</v>
      </c>
      <c r="E267" s="13">
        <f t="shared" ref="E267:E297" si="8">ROUND(SUM(C267:D267),2)</f>
        <v>0</v>
      </c>
    </row>
    <row r="268" spans="1:5" x14ac:dyDescent="0.25">
      <c r="A268" s="8">
        <v>46448</v>
      </c>
      <c r="C268" s="13">
        <v>0</v>
      </c>
      <c r="D268" s="13">
        <v>0</v>
      </c>
      <c r="E268" s="13">
        <f t="shared" si="8"/>
        <v>0</v>
      </c>
    </row>
    <row r="269" spans="1:5" x14ac:dyDescent="0.25">
      <c r="A269" s="8">
        <v>46449</v>
      </c>
      <c r="C269" s="13">
        <v>0</v>
      </c>
      <c r="D269" s="13">
        <v>0</v>
      </c>
      <c r="E269" s="13">
        <f t="shared" si="8"/>
        <v>0</v>
      </c>
    </row>
    <row r="270" spans="1:5" x14ac:dyDescent="0.25">
      <c r="A270" s="8">
        <v>46450</v>
      </c>
      <c r="C270" s="13">
        <v>0</v>
      </c>
      <c r="D270" s="13">
        <v>0</v>
      </c>
      <c r="E270" s="13">
        <f t="shared" si="8"/>
        <v>0</v>
      </c>
    </row>
    <row r="271" spans="1:5" x14ac:dyDescent="0.25">
      <c r="A271" s="8">
        <v>46451</v>
      </c>
      <c r="C271" s="13">
        <v>0</v>
      </c>
      <c r="D271" s="13">
        <v>0</v>
      </c>
      <c r="E271" s="13">
        <f t="shared" si="8"/>
        <v>0</v>
      </c>
    </row>
    <row r="272" spans="1:5" x14ac:dyDescent="0.25">
      <c r="A272" s="8">
        <v>46452</v>
      </c>
      <c r="C272" s="13">
        <v>0</v>
      </c>
      <c r="D272" s="13">
        <v>0</v>
      </c>
      <c r="E272" s="13">
        <f t="shared" si="8"/>
        <v>0</v>
      </c>
    </row>
    <row r="273" spans="1:5" x14ac:dyDescent="0.25">
      <c r="A273" s="8">
        <v>46453</v>
      </c>
      <c r="C273" s="13">
        <v>0</v>
      </c>
      <c r="D273" s="13">
        <v>0</v>
      </c>
      <c r="E273" s="13">
        <f t="shared" si="8"/>
        <v>0</v>
      </c>
    </row>
    <row r="274" spans="1:5" x14ac:dyDescent="0.25">
      <c r="A274" s="8">
        <v>46454</v>
      </c>
      <c r="C274" s="13">
        <v>0</v>
      </c>
      <c r="D274" s="13">
        <v>0</v>
      </c>
      <c r="E274" s="13">
        <f t="shared" si="8"/>
        <v>0</v>
      </c>
    </row>
    <row r="275" spans="1:5" x14ac:dyDescent="0.25">
      <c r="A275" s="8">
        <v>46455</v>
      </c>
      <c r="C275" s="13">
        <v>0</v>
      </c>
      <c r="D275" s="13">
        <v>0</v>
      </c>
      <c r="E275" s="13">
        <f t="shared" si="8"/>
        <v>0</v>
      </c>
    </row>
    <row r="276" spans="1:5" x14ac:dyDescent="0.25">
      <c r="A276" s="8">
        <v>46456</v>
      </c>
      <c r="C276" s="13">
        <v>0</v>
      </c>
      <c r="D276" s="13">
        <v>0</v>
      </c>
      <c r="E276" s="13">
        <f t="shared" si="8"/>
        <v>0</v>
      </c>
    </row>
    <row r="277" spans="1:5" x14ac:dyDescent="0.25">
      <c r="A277" s="8">
        <v>46457</v>
      </c>
      <c r="C277" s="13">
        <v>0</v>
      </c>
      <c r="D277" s="13">
        <v>0</v>
      </c>
      <c r="E277" s="13">
        <f t="shared" si="8"/>
        <v>0</v>
      </c>
    </row>
    <row r="278" spans="1:5" x14ac:dyDescent="0.25">
      <c r="A278" s="8">
        <v>46458</v>
      </c>
      <c r="C278" s="13">
        <v>0</v>
      </c>
      <c r="D278" s="13">
        <v>0</v>
      </c>
      <c r="E278" s="13">
        <f t="shared" si="8"/>
        <v>0</v>
      </c>
    </row>
    <row r="279" spans="1:5" x14ac:dyDescent="0.25">
      <c r="A279" s="8">
        <v>46459</v>
      </c>
      <c r="C279" s="13">
        <v>0</v>
      </c>
      <c r="D279" s="13">
        <v>0</v>
      </c>
      <c r="E279" s="13">
        <f t="shared" si="8"/>
        <v>0</v>
      </c>
    </row>
    <row r="280" spans="1:5" x14ac:dyDescent="0.25">
      <c r="A280" s="8">
        <v>46460</v>
      </c>
      <c r="C280" s="13">
        <v>0</v>
      </c>
      <c r="D280" s="13">
        <v>0</v>
      </c>
      <c r="E280" s="13">
        <f t="shared" si="8"/>
        <v>0</v>
      </c>
    </row>
    <row r="281" spans="1:5" x14ac:dyDescent="0.25">
      <c r="A281" s="8">
        <v>46461</v>
      </c>
      <c r="C281" s="13">
        <v>0</v>
      </c>
      <c r="D281" s="13">
        <v>0</v>
      </c>
      <c r="E281" s="13">
        <f t="shared" si="8"/>
        <v>0</v>
      </c>
    </row>
    <row r="282" spans="1:5" x14ac:dyDescent="0.25">
      <c r="A282" s="8">
        <v>46462</v>
      </c>
      <c r="C282" s="13">
        <v>0</v>
      </c>
      <c r="D282" s="13">
        <v>0</v>
      </c>
      <c r="E282" s="13">
        <f t="shared" si="8"/>
        <v>0</v>
      </c>
    </row>
    <row r="283" spans="1:5" x14ac:dyDescent="0.25">
      <c r="A283" s="8">
        <v>46463</v>
      </c>
      <c r="C283" s="13">
        <v>0</v>
      </c>
      <c r="D283" s="13">
        <v>0</v>
      </c>
      <c r="E283" s="13">
        <f t="shared" si="8"/>
        <v>0</v>
      </c>
    </row>
    <row r="284" spans="1:5" x14ac:dyDescent="0.25">
      <c r="A284" s="8">
        <v>46464</v>
      </c>
      <c r="C284" s="13">
        <v>0</v>
      </c>
      <c r="D284" s="13">
        <v>0</v>
      </c>
      <c r="E284" s="13">
        <f t="shared" si="8"/>
        <v>0</v>
      </c>
    </row>
    <row r="285" spans="1:5" x14ac:dyDescent="0.25">
      <c r="A285" s="8">
        <v>46465</v>
      </c>
      <c r="C285" s="13">
        <v>0</v>
      </c>
      <c r="D285" s="13">
        <v>0</v>
      </c>
      <c r="E285" s="13">
        <f t="shared" si="8"/>
        <v>0</v>
      </c>
    </row>
    <row r="286" spans="1:5" x14ac:dyDescent="0.25">
      <c r="A286" s="8">
        <v>46466</v>
      </c>
      <c r="C286" s="13">
        <v>0</v>
      </c>
      <c r="D286" s="13">
        <v>0</v>
      </c>
      <c r="E286" s="13">
        <f t="shared" si="8"/>
        <v>0</v>
      </c>
    </row>
    <row r="287" spans="1:5" x14ac:dyDescent="0.25">
      <c r="A287" s="8">
        <v>46467</v>
      </c>
      <c r="C287" s="13">
        <v>0</v>
      </c>
      <c r="D287" s="13">
        <v>0</v>
      </c>
      <c r="E287" s="13">
        <f t="shared" si="8"/>
        <v>0</v>
      </c>
    </row>
    <row r="288" spans="1:5" x14ac:dyDescent="0.25">
      <c r="A288" s="8">
        <v>46468</v>
      </c>
      <c r="C288" s="13">
        <v>0</v>
      </c>
      <c r="D288" s="13">
        <v>0</v>
      </c>
      <c r="E288" s="13">
        <f t="shared" si="8"/>
        <v>0</v>
      </c>
    </row>
    <row r="289" spans="1:5" x14ac:dyDescent="0.25">
      <c r="A289" s="8">
        <v>46469</v>
      </c>
      <c r="C289" s="13">
        <v>0</v>
      </c>
      <c r="D289" s="13">
        <v>0</v>
      </c>
      <c r="E289" s="13">
        <f t="shared" si="8"/>
        <v>0</v>
      </c>
    </row>
    <row r="290" spans="1:5" x14ac:dyDescent="0.25">
      <c r="A290" s="8">
        <v>46470</v>
      </c>
      <c r="C290" s="13">
        <v>0</v>
      </c>
      <c r="D290" s="13">
        <v>0</v>
      </c>
      <c r="E290" s="13">
        <f t="shared" si="8"/>
        <v>0</v>
      </c>
    </row>
    <row r="291" spans="1:5" x14ac:dyDescent="0.25">
      <c r="A291" s="8">
        <v>46471</v>
      </c>
      <c r="C291" s="13">
        <v>0</v>
      </c>
      <c r="D291" s="13">
        <v>0</v>
      </c>
      <c r="E291" s="13">
        <f t="shared" si="8"/>
        <v>0</v>
      </c>
    </row>
    <row r="292" spans="1:5" x14ac:dyDescent="0.25">
      <c r="A292" s="8">
        <v>46472</v>
      </c>
      <c r="C292" s="13">
        <v>0</v>
      </c>
      <c r="D292" s="13">
        <v>0</v>
      </c>
      <c r="E292" s="13">
        <f t="shared" si="8"/>
        <v>0</v>
      </c>
    </row>
    <row r="293" spans="1:5" x14ac:dyDescent="0.25">
      <c r="A293" s="8">
        <v>46473</v>
      </c>
      <c r="C293" s="13">
        <v>0</v>
      </c>
      <c r="D293" s="13">
        <v>0</v>
      </c>
      <c r="E293" s="13">
        <f t="shared" si="8"/>
        <v>0</v>
      </c>
    </row>
    <row r="294" spans="1:5" x14ac:dyDescent="0.25">
      <c r="A294" s="8">
        <v>46474</v>
      </c>
      <c r="C294" s="13">
        <v>0</v>
      </c>
      <c r="D294" s="13">
        <v>0</v>
      </c>
      <c r="E294" s="13">
        <f t="shared" si="8"/>
        <v>0</v>
      </c>
    </row>
    <row r="295" spans="1:5" x14ac:dyDescent="0.25">
      <c r="A295" s="8">
        <v>46475</v>
      </c>
      <c r="C295" s="13">
        <v>0</v>
      </c>
      <c r="D295" s="13">
        <v>0</v>
      </c>
      <c r="E295" s="13">
        <f t="shared" si="8"/>
        <v>0</v>
      </c>
    </row>
    <row r="296" spans="1:5" x14ac:dyDescent="0.25">
      <c r="A296" s="8">
        <v>46476</v>
      </c>
      <c r="C296" s="13">
        <v>0</v>
      </c>
      <c r="D296" s="13">
        <v>0</v>
      </c>
      <c r="E296" s="13">
        <f t="shared" si="8"/>
        <v>0</v>
      </c>
    </row>
    <row r="297" spans="1:5" x14ac:dyDescent="0.25">
      <c r="A297" s="10">
        <v>46477</v>
      </c>
      <c r="C297" s="13">
        <v>0</v>
      </c>
      <c r="D297" s="13">
        <v>0</v>
      </c>
      <c r="E297" s="13">
        <f t="shared" si="8"/>
        <v>0</v>
      </c>
    </row>
    <row r="298" spans="1:5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</row>
    <row r="300" spans="1:5" x14ac:dyDescent="0.25">
      <c r="A300" s="8">
        <v>46478</v>
      </c>
      <c r="C300" s="13">
        <v>0</v>
      </c>
      <c r="D300" s="13">
        <v>0</v>
      </c>
      <c r="E300" s="13">
        <f t="shared" ref="E300:E329" si="9">ROUND(SUM(C300:D300),2)</f>
        <v>0</v>
      </c>
    </row>
    <row r="301" spans="1:5" x14ac:dyDescent="0.25">
      <c r="A301" s="8">
        <v>46479</v>
      </c>
      <c r="C301" s="13">
        <v>0</v>
      </c>
      <c r="D301" s="13">
        <v>0</v>
      </c>
      <c r="E301" s="13">
        <f t="shared" si="9"/>
        <v>0</v>
      </c>
    </row>
    <row r="302" spans="1:5" x14ac:dyDescent="0.25">
      <c r="A302" s="8">
        <v>46480</v>
      </c>
      <c r="C302" s="13">
        <v>0</v>
      </c>
      <c r="D302" s="13">
        <v>0</v>
      </c>
      <c r="E302" s="13">
        <f t="shared" si="9"/>
        <v>0</v>
      </c>
    </row>
    <row r="303" spans="1:5" x14ac:dyDescent="0.25">
      <c r="A303" s="8">
        <v>46481</v>
      </c>
      <c r="C303" s="13">
        <v>0</v>
      </c>
      <c r="D303" s="13">
        <v>0</v>
      </c>
      <c r="E303" s="13">
        <f t="shared" si="9"/>
        <v>0</v>
      </c>
    </row>
    <row r="304" spans="1:5" x14ac:dyDescent="0.25">
      <c r="A304" s="8">
        <v>46482</v>
      </c>
      <c r="C304" s="13">
        <v>0</v>
      </c>
      <c r="D304" s="13">
        <v>0</v>
      </c>
      <c r="E304" s="13">
        <f t="shared" si="9"/>
        <v>0</v>
      </c>
    </row>
    <row r="305" spans="1:5" x14ac:dyDescent="0.25">
      <c r="A305" s="8">
        <v>46483</v>
      </c>
      <c r="C305" s="13">
        <v>0</v>
      </c>
      <c r="D305" s="13">
        <v>0</v>
      </c>
      <c r="E305" s="13">
        <f t="shared" si="9"/>
        <v>0</v>
      </c>
    </row>
    <row r="306" spans="1:5" x14ac:dyDescent="0.25">
      <c r="A306" s="8">
        <v>46484</v>
      </c>
      <c r="C306" s="13">
        <v>0</v>
      </c>
      <c r="D306" s="13">
        <v>0</v>
      </c>
      <c r="E306" s="13">
        <f t="shared" si="9"/>
        <v>0</v>
      </c>
    </row>
    <row r="307" spans="1:5" x14ac:dyDescent="0.25">
      <c r="A307" s="8">
        <v>46485</v>
      </c>
      <c r="C307" s="13">
        <v>0</v>
      </c>
      <c r="D307" s="13">
        <v>0</v>
      </c>
      <c r="E307" s="13">
        <f t="shared" si="9"/>
        <v>0</v>
      </c>
    </row>
    <row r="308" spans="1:5" x14ac:dyDescent="0.25">
      <c r="A308" s="8">
        <v>46486</v>
      </c>
      <c r="C308" s="13">
        <v>0</v>
      </c>
      <c r="D308" s="13">
        <v>0</v>
      </c>
      <c r="E308" s="13">
        <f t="shared" si="9"/>
        <v>0</v>
      </c>
    </row>
    <row r="309" spans="1:5" x14ac:dyDescent="0.25">
      <c r="A309" s="8">
        <v>46487</v>
      </c>
      <c r="C309" s="13">
        <v>0</v>
      </c>
      <c r="D309" s="13">
        <v>0</v>
      </c>
      <c r="E309" s="13">
        <f t="shared" si="9"/>
        <v>0</v>
      </c>
    </row>
    <row r="310" spans="1:5" x14ac:dyDescent="0.25">
      <c r="A310" s="8">
        <v>46488</v>
      </c>
      <c r="C310" s="13">
        <v>0</v>
      </c>
      <c r="D310" s="13">
        <v>0</v>
      </c>
      <c r="E310" s="13">
        <f t="shared" si="9"/>
        <v>0</v>
      </c>
    </row>
    <row r="311" spans="1:5" x14ac:dyDescent="0.25">
      <c r="A311" s="8">
        <v>46489</v>
      </c>
      <c r="C311" s="13">
        <v>0</v>
      </c>
      <c r="D311" s="13">
        <v>0</v>
      </c>
      <c r="E311" s="13">
        <f t="shared" si="9"/>
        <v>0</v>
      </c>
    </row>
    <row r="312" spans="1:5" x14ac:dyDescent="0.25">
      <c r="A312" s="8">
        <v>46490</v>
      </c>
      <c r="C312" s="13">
        <v>0</v>
      </c>
      <c r="D312" s="13">
        <v>0</v>
      </c>
      <c r="E312" s="13">
        <f t="shared" si="9"/>
        <v>0</v>
      </c>
    </row>
    <row r="313" spans="1:5" x14ac:dyDescent="0.25">
      <c r="A313" s="8">
        <v>46491</v>
      </c>
      <c r="C313" s="13">
        <v>0</v>
      </c>
      <c r="D313" s="13">
        <v>0</v>
      </c>
      <c r="E313" s="13">
        <f t="shared" si="9"/>
        <v>0</v>
      </c>
    </row>
    <row r="314" spans="1:5" x14ac:dyDescent="0.25">
      <c r="A314" s="8">
        <v>46492</v>
      </c>
      <c r="C314" s="13">
        <v>0</v>
      </c>
      <c r="D314" s="13">
        <v>0</v>
      </c>
      <c r="E314" s="13">
        <f t="shared" si="9"/>
        <v>0</v>
      </c>
    </row>
    <row r="315" spans="1:5" x14ac:dyDescent="0.25">
      <c r="A315" s="8">
        <v>46493</v>
      </c>
      <c r="C315" s="13">
        <v>0</v>
      </c>
      <c r="D315" s="13">
        <v>0</v>
      </c>
      <c r="E315" s="13">
        <f t="shared" si="9"/>
        <v>0</v>
      </c>
    </row>
    <row r="316" spans="1:5" x14ac:dyDescent="0.25">
      <c r="A316" s="8">
        <v>46494</v>
      </c>
      <c r="C316" s="13">
        <v>0</v>
      </c>
      <c r="D316" s="13">
        <v>0</v>
      </c>
      <c r="E316" s="13">
        <f t="shared" si="9"/>
        <v>0</v>
      </c>
    </row>
    <row r="317" spans="1:5" x14ac:dyDescent="0.25">
      <c r="A317" s="8">
        <v>46495</v>
      </c>
      <c r="C317" s="13">
        <v>0</v>
      </c>
      <c r="D317" s="13">
        <v>0</v>
      </c>
      <c r="E317" s="13">
        <f t="shared" si="9"/>
        <v>0</v>
      </c>
    </row>
    <row r="318" spans="1:5" x14ac:dyDescent="0.25">
      <c r="A318" s="8">
        <v>46496</v>
      </c>
      <c r="C318" s="13">
        <v>0</v>
      </c>
      <c r="D318" s="13">
        <v>0</v>
      </c>
      <c r="E318" s="13">
        <f t="shared" si="9"/>
        <v>0</v>
      </c>
    </row>
    <row r="319" spans="1:5" x14ac:dyDescent="0.25">
      <c r="A319" s="8">
        <v>46497</v>
      </c>
      <c r="C319" s="13">
        <v>0</v>
      </c>
      <c r="D319" s="13">
        <v>0</v>
      </c>
      <c r="E319" s="13">
        <f t="shared" si="9"/>
        <v>0</v>
      </c>
    </row>
    <row r="320" spans="1:5" x14ac:dyDescent="0.25">
      <c r="A320" s="8">
        <v>46498</v>
      </c>
      <c r="C320" s="13">
        <v>0</v>
      </c>
      <c r="D320" s="13">
        <v>0</v>
      </c>
      <c r="E320" s="13">
        <f t="shared" si="9"/>
        <v>0</v>
      </c>
    </row>
    <row r="321" spans="1:5" x14ac:dyDescent="0.25">
      <c r="A321" s="8">
        <v>46499</v>
      </c>
      <c r="C321" s="13">
        <v>0</v>
      </c>
      <c r="D321" s="13">
        <v>0</v>
      </c>
      <c r="E321" s="13">
        <f t="shared" si="9"/>
        <v>0</v>
      </c>
    </row>
    <row r="322" spans="1:5" x14ac:dyDescent="0.25">
      <c r="A322" s="8">
        <v>46500</v>
      </c>
      <c r="C322" s="13">
        <v>0</v>
      </c>
      <c r="D322" s="13">
        <v>0</v>
      </c>
      <c r="E322" s="13">
        <f t="shared" si="9"/>
        <v>0</v>
      </c>
    </row>
    <row r="323" spans="1:5" x14ac:dyDescent="0.25">
      <c r="A323" s="8">
        <v>46501</v>
      </c>
      <c r="C323" s="13">
        <v>0</v>
      </c>
      <c r="D323" s="13">
        <v>0</v>
      </c>
      <c r="E323" s="13">
        <f t="shared" si="9"/>
        <v>0</v>
      </c>
    </row>
    <row r="324" spans="1:5" x14ac:dyDescent="0.25">
      <c r="A324" s="8">
        <v>46502</v>
      </c>
      <c r="C324" s="13">
        <v>0</v>
      </c>
      <c r="D324" s="13">
        <v>0</v>
      </c>
      <c r="E324" s="13">
        <f t="shared" si="9"/>
        <v>0</v>
      </c>
    </row>
    <row r="325" spans="1:5" x14ac:dyDescent="0.25">
      <c r="A325" s="8">
        <v>46503</v>
      </c>
      <c r="C325" s="13">
        <v>0</v>
      </c>
      <c r="D325" s="13">
        <v>0</v>
      </c>
      <c r="E325" s="13">
        <f t="shared" si="9"/>
        <v>0</v>
      </c>
    </row>
    <row r="326" spans="1:5" x14ac:dyDescent="0.25">
      <c r="A326" s="8">
        <v>46504</v>
      </c>
      <c r="C326" s="13">
        <v>0</v>
      </c>
      <c r="D326" s="13">
        <v>0</v>
      </c>
      <c r="E326" s="13">
        <f t="shared" si="9"/>
        <v>0</v>
      </c>
    </row>
    <row r="327" spans="1:5" x14ac:dyDescent="0.25">
      <c r="A327" s="8">
        <v>46505</v>
      </c>
      <c r="C327" s="13">
        <v>0</v>
      </c>
      <c r="D327" s="13">
        <v>0</v>
      </c>
      <c r="E327" s="13">
        <f t="shared" si="9"/>
        <v>0</v>
      </c>
    </row>
    <row r="328" spans="1:5" x14ac:dyDescent="0.25">
      <c r="A328" s="8">
        <v>46506</v>
      </c>
      <c r="C328" s="13">
        <v>0</v>
      </c>
      <c r="D328" s="13">
        <v>0</v>
      </c>
      <c r="E328" s="13">
        <f t="shared" si="9"/>
        <v>0</v>
      </c>
    </row>
    <row r="329" spans="1:5" x14ac:dyDescent="0.25">
      <c r="A329" s="10">
        <v>46507</v>
      </c>
      <c r="C329" s="13">
        <v>0</v>
      </c>
      <c r="D329" s="13">
        <v>0</v>
      </c>
      <c r="E329" s="13">
        <f t="shared" si="9"/>
        <v>0</v>
      </c>
    </row>
    <row r="330" spans="1:5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</row>
    <row r="332" spans="1:5" x14ac:dyDescent="0.25">
      <c r="A332" s="8">
        <v>46508</v>
      </c>
      <c r="C332" s="13">
        <v>0</v>
      </c>
      <c r="D332" s="13">
        <v>0</v>
      </c>
      <c r="E332" s="13">
        <f t="shared" ref="E332:E362" si="10">ROUND(SUM(C332:D332),2)</f>
        <v>0</v>
      </c>
    </row>
    <row r="333" spans="1:5" x14ac:dyDescent="0.25">
      <c r="A333" s="8">
        <v>46509</v>
      </c>
      <c r="C333" s="13">
        <v>0</v>
      </c>
      <c r="D333" s="13">
        <v>0</v>
      </c>
      <c r="E333" s="13">
        <f t="shared" si="10"/>
        <v>0</v>
      </c>
    </row>
    <row r="334" spans="1:5" x14ac:dyDescent="0.25">
      <c r="A334" s="8">
        <v>46510</v>
      </c>
      <c r="C334" s="13">
        <v>0</v>
      </c>
      <c r="D334" s="13">
        <v>0</v>
      </c>
      <c r="E334" s="13">
        <f t="shared" si="10"/>
        <v>0</v>
      </c>
    </row>
    <row r="335" spans="1:5" x14ac:dyDescent="0.25">
      <c r="A335" s="8">
        <v>46511</v>
      </c>
      <c r="C335" s="13">
        <v>0</v>
      </c>
      <c r="D335" s="13">
        <v>0</v>
      </c>
      <c r="E335" s="13">
        <f t="shared" si="10"/>
        <v>0</v>
      </c>
    </row>
    <row r="336" spans="1:5" x14ac:dyDescent="0.25">
      <c r="A336" s="8">
        <v>46512</v>
      </c>
      <c r="C336" s="13">
        <v>0</v>
      </c>
      <c r="D336" s="13">
        <v>0</v>
      </c>
      <c r="E336" s="13">
        <f t="shared" si="10"/>
        <v>0</v>
      </c>
    </row>
    <row r="337" spans="1:5" x14ac:dyDescent="0.25">
      <c r="A337" s="8">
        <v>46513</v>
      </c>
      <c r="C337" s="13">
        <v>0</v>
      </c>
      <c r="D337" s="13">
        <v>0</v>
      </c>
      <c r="E337" s="13">
        <f t="shared" si="10"/>
        <v>0</v>
      </c>
    </row>
    <row r="338" spans="1:5" x14ac:dyDescent="0.25">
      <c r="A338" s="8">
        <v>46514</v>
      </c>
      <c r="C338" s="13">
        <v>0</v>
      </c>
      <c r="D338" s="13">
        <v>0</v>
      </c>
      <c r="E338" s="13">
        <f t="shared" si="10"/>
        <v>0</v>
      </c>
    </row>
    <row r="339" spans="1:5" x14ac:dyDescent="0.25">
      <c r="A339" s="8">
        <v>46515</v>
      </c>
      <c r="C339" s="13">
        <v>0</v>
      </c>
      <c r="D339" s="13">
        <v>0</v>
      </c>
      <c r="E339" s="13">
        <f t="shared" si="10"/>
        <v>0</v>
      </c>
    </row>
    <row r="340" spans="1:5" x14ac:dyDescent="0.25">
      <c r="A340" s="8">
        <v>46516</v>
      </c>
      <c r="C340" s="13">
        <v>0</v>
      </c>
      <c r="D340" s="13">
        <v>0</v>
      </c>
      <c r="E340" s="13">
        <f t="shared" si="10"/>
        <v>0</v>
      </c>
    </row>
    <row r="341" spans="1:5" x14ac:dyDescent="0.25">
      <c r="A341" s="8">
        <v>46517</v>
      </c>
      <c r="C341" s="13">
        <v>0</v>
      </c>
      <c r="D341" s="13">
        <v>0</v>
      </c>
      <c r="E341" s="13">
        <f t="shared" si="10"/>
        <v>0</v>
      </c>
    </row>
    <row r="342" spans="1:5" x14ac:dyDescent="0.25">
      <c r="A342" s="8">
        <v>46518</v>
      </c>
      <c r="C342" s="13">
        <v>0</v>
      </c>
      <c r="D342" s="13">
        <v>0</v>
      </c>
      <c r="E342" s="13">
        <f t="shared" si="10"/>
        <v>0</v>
      </c>
    </row>
    <row r="343" spans="1:5" x14ac:dyDescent="0.25">
      <c r="A343" s="8">
        <v>46519</v>
      </c>
      <c r="C343" s="13">
        <v>0</v>
      </c>
      <c r="D343" s="13">
        <v>0</v>
      </c>
      <c r="E343" s="13">
        <f t="shared" si="10"/>
        <v>0</v>
      </c>
    </row>
    <row r="344" spans="1:5" x14ac:dyDescent="0.25">
      <c r="A344" s="8">
        <v>46520</v>
      </c>
      <c r="C344" s="13">
        <v>0</v>
      </c>
      <c r="D344" s="13">
        <v>0</v>
      </c>
      <c r="E344" s="13">
        <f t="shared" si="10"/>
        <v>0</v>
      </c>
    </row>
    <row r="345" spans="1:5" x14ac:dyDescent="0.25">
      <c r="A345" s="8">
        <v>46521</v>
      </c>
      <c r="C345" s="13">
        <v>0</v>
      </c>
      <c r="D345" s="13">
        <v>0</v>
      </c>
      <c r="E345" s="13">
        <f t="shared" si="10"/>
        <v>0</v>
      </c>
    </row>
    <row r="346" spans="1:5" x14ac:dyDescent="0.25">
      <c r="A346" s="8">
        <v>46522</v>
      </c>
      <c r="C346" s="13">
        <v>0</v>
      </c>
      <c r="D346" s="13">
        <v>0</v>
      </c>
      <c r="E346" s="13">
        <f t="shared" si="10"/>
        <v>0</v>
      </c>
    </row>
    <row r="347" spans="1:5" x14ac:dyDescent="0.25">
      <c r="A347" s="8">
        <v>46523</v>
      </c>
      <c r="C347" s="13">
        <v>0</v>
      </c>
      <c r="D347" s="13">
        <v>0</v>
      </c>
      <c r="E347" s="13">
        <f t="shared" si="10"/>
        <v>0</v>
      </c>
    </row>
    <row r="348" spans="1:5" x14ac:dyDescent="0.25">
      <c r="A348" s="8">
        <v>46524</v>
      </c>
      <c r="C348" s="13">
        <v>0</v>
      </c>
      <c r="D348" s="13">
        <v>0</v>
      </c>
      <c r="E348" s="13">
        <f t="shared" si="10"/>
        <v>0</v>
      </c>
    </row>
    <row r="349" spans="1:5" x14ac:dyDescent="0.25">
      <c r="A349" s="8">
        <v>46525</v>
      </c>
      <c r="C349" s="13">
        <v>0</v>
      </c>
      <c r="D349" s="13">
        <v>0</v>
      </c>
      <c r="E349" s="13">
        <f t="shared" si="10"/>
        <v>0</v>
      </c>
    </row>
    <row r="350" spans="1:5" x14ac:dyDescent="0.25">
      <c r="A350" s="8">
        <v>46526</v>
      </c>
      <c r="C350" s="13">
        <v>0</v>
      </c>
      <c r="D350" s="13">
        <v>0</v>
      </c>
      <c r="E350" s="13">
        <f t="shared" si="10"/>
        <v>0</v>
      </c>
    </row>
    <row r="351" spans="1:5" x14ac:dyDescent="0.25">
      <c r="A351" s="8">
        <v>46527</v>
      </c>
      <c r="C351" s="13">
        <v>0</v>
      </c>
      <c r="D351" s="13">
        <v>0</v>
      </c>
      <c r="E351" s="13">
        <f t="shared" si="10"/>
        <v>0</v>
      </c>
    </row>
    <row r="352" spans="1:5" x14ac:dyDescent="0.25">
      <c r="A352" s="8">
        <v>46528</v>
      </c>
      <c r="C352" s="13">
        <v>0</v>
      </c>
      <c r="D352" s="13">
        <v>0</v>
      </c>
      <c r="E352" s="13">
        <f t="shared" si="10"/>
        <v>0</v>
      </c>
    </row>
    <row r="353" spans="1:5" x14ac:dyDescent="0.25">
      <c r="A353" s="8">
        <v>46529</v>
      </c>
      <c r="C353" s="13">
        <v>0</v>
      </c>
      <c r="D353" s="13">
        <v>0</v>
      </c>
      <c r="E353" s="13">
        <f t="shared" si="10"/>
        <v>0</v>
      </c>
    </row>
    <row r="354" spans="1:5" x14ac:dyDescent="0.25">
      <c r="A354" s="8">
        <v>46530</v>
      </c>
      <c r="C354" s="13">
        <v>0</v>
      </c>
      <c r="D354" s="13">
        <v>0</v>
      </c>
      <c r="E354" s="13">
        <f t="shared" si="10"/>
        <v>0</v>
      </c>
    </row>
    <row r="355" spans="1:5" x14ac:dyDescent="0.25">
      <c r="A355" s="8">
        <v>46531</v>
      </c>
      <c r="C355" s="13">
        <v>0</v>
      </c>
      <c r="D355" s="13">
        <v>0</v>
      </c>
      <c r="E355" s="13">
        <f t="shared" si="10"/>
        <v>0</v>
      </c>
    </row>
    <row r="356" spans="1:5" x14ac:dyDescent="0.25">
      <c r="A356" s="8">
        <v>46532</v>
      </c>
      <c r="C356" s="13">
        <v>0</v>
      </c>
      <c r="D356" s="13">
        <v>0</v>
      </c>
      <c r="E356" s="13">
        <f t="shared" si="10"/>
        <v>0</v>
      </c>
    </row>
    <row r="357" spans="1:5" x14ac:dyDescent="0.25">
      <c r="A357" s="8">
        <v>46533</v>
      </c>
      <c r="C357" s="13">
        <v>0</v>
      </c>
      <c r="D357" s="13">
        <v>0</v>
      </c>
      <c r="E357" s="13">
        <f t="shared" si="10"/>
        <v>0</v>
      </c>
    </row>
    <row r="358" spans="1:5" x14ac:dyDescent="0.25">
      <c r="A358" s="8">
        <v>46534</v>
      </c>
      <c r="C358" s="13">
        <v>0</v>
      </c>
      <c r="D358" s="13">
        <v>0</v>
      </c>
      <c r="E358" s="13">
        <f t="shared" si="10"/>
        <v>0</v>
      </c>
    </row>
    <row r="359" spans="1:5" x14ac:dyDescent="0.25">
      <c r="A359" s="8">
        <v>46535</v>
      </c>
      <c r="C359" s="13">
        <v>0</v>
      </c>
      <c r="D359" s="13">
        <v>0</v>
      </c>
      <c r="E359" s="13">
        <f t="shared" si="10"/>
        <v>0</v>
      </c>
    </row>
    <row r="360" spans="1:5" x14ac:dyDescent="0.25">
      <c r="A360" s="8">
        <v>46536</v>
      </c>
      <c r="C360" s="13">
        <v>0</v>
      </c>
      <c r="D360" s="13">
        <v>0</v>
      </c>
      <c r="E360" s="13">
        <f t="shared" si="10"/>
        <v>0</v>
      </c>
    </row>
    <row r="361" spans="1:5" x14ac:dyDescent="0.25">
      <c r="A361" s="8">
        <v>46537</v>
      </c>
      <c r="C361" s="13">
        <v>0</v>
      </c>
      <c r="D361" s="13">
        <v>0</v>
      </c>
      <c r="E361" s="13">
        <f t="shared" si="10"/>
        <v>0</v>
      </c>
    </row>
    <row r="362" spans="1:5" x14ac:dyDescent="0.25">
      <c r="A362" s="10">
        <v>46538</v>
      </c>
      <c r="C362" s="13">
        <v>0</v>
      </c>
      <c r="D362" s="13">
        <v>0</v>
      </c>
      <c r="E362" s="13">
        <f t="shared" si="10"/>
        <v>0</v>
      </c>
    </row>
    <row r="363" spans="1:5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</row>
    <row r="365" spans="1:5" x14ac:dyDescent="0.25">
      <c r="A365" s="8">
        <v>46539</v>
      </c>
      <c r="C365" s="13">
        <v>0</v>
      </c>
      <c r="D365" s="13">
        <v>0</v>
      </c>
      <c r="E365" s="13">
        <f t="shared" ref="E365:E394" si="11">ROUND(SUM(C365:D365),2)</f>
        <v>0</v>
      </c>
    </row>
    <row r="366" spans="1:5" x14ac:dyDescent="0.25">
      <c r="A366" s="8">
        <v>46540</v>
      </c>
      <c r="C366" s="13">
        <v>0</v>
      </c>
      <c r="D366" s="13">
        <v>0</v>
      </c>
      <c r="E366" s="13">
        <f t="shared" si="11"/>
        <v>0</v>
      </c>
    </row>
    <row r="367" spans="1:5" x14ac:dyDescent="0.25">
      <c r="A367" s="8">
        <v>46541</v>
      </c>
      <c r="C367" s="13">
        <v>0</v>
      </c>
      <c r="D367" s="13">
        <v>0</v>
      </c>
      <c r="E367" s="13">
        <f t="shared" si="11"/>
        <v>0</v>
      </c>
    </row>
    <row r="368" spans="1:5" x14ac:dyDescent="0.25">
      <c r="A368" s="8">
        <v>46542</v>
      </c>
      <c r="C368" s="13">
        <v>0</v>
      </c>
      <c r="D368" s="13">
        <v>0</v>
      </c>
      <c r="E368" s="13">
        <f t="shared" si="11"/>
        <v>0</v>
      </c>
    </row>
    <row r="369" spans="1:5" x14ac:dyDescent="0.25">
      <c r="A369" s="8">
        <v>46543</v>
      </c>
      <c r="C369" s="13">
        <v>0</v>
      </c>
      <c r="D369" s="13">
        <v>0</v>
      </c>
      <c r="E369" s="13">
        <f t="shared" si="11"/>
        <v>0</v>
      </c>
    </row>
    <row r="370" spans="1:5" x14ac:dyDescent="0.25">
      <c r="A370" s="8">
        <v>46544</v>
      </c>
      <c r="C370" s="13">
        <v>0</v>
      </c>
      <c r="D370" s="13">
        <v>0</v>
      </c>
      <c r="E370" s="13">
        <f t="shared" si="11"/>
        <v>0</v>
      </c>
    </row>
    <row r="371" spans="1:5" x14ac:dyDescent="0.25">
      <c r="A371" s="8">
        <v>46545</v>
      </c>
      <c r="C371" s="13">
        <v>0</v>
      </c>
      <c r="D371" s="13">
        <v>0</v>
      </c>
      <c r="E371" s="13">
        <f t="shared" si="11"/>
        <v>0</v>
      </c>
    </row>
    <row r="372" spans="1:5" x14ac:dyDescent="0.25">
      <c r="A372" s="8">
        <v>46546</v>
      </c>
      <c r="C372" s="13">
        <v>0</v>
      </c>
      <c r="D372" s="13">
        <v>0</v>
      </c>
      <c r="E372" s="13">
        <f t="shared" si="11"/>
        <v>0</v>
      </c>
    </row>
    <row r="373" spans="1:5" x14ac:dyDescent="0.25">
      <c r="A373" s="8">
        <v>46547</v>
      </c>
      <c r="C373" s="13">
        <v>0</v>
      </c>
      <c r="D373" s="13">
        <v>0</v>
      </c>
      <c r="E373" s="13">
        <f t="shared" si="11"/>
        <v>0</v>
      </c>
    </row>
    <row r="374" spans="1:5" x14ac:dyDescent="0.25">
      <c r="A374" s="8">
        <v>46548</v>
      </c>
      <c r="C374" s="13">
        <v>0</v>
      </c>
      <c r="D374" s="13">
        <v>0</v>
      </c>
      <c r="E374" s="13">
        <f t="shared" si="11"/>
        <v>0</v>
      </c>
    </row>
    <row r="375" spans="1:5" x14ac:dyDescent="0.25">
      <c r="A375" s="8">
        <v>46549</v>
      </c>
      <c r="C375" s="13">
        <v>0</v>
      </c>
      <c r="D375" s="13">
        <v>0</v>
      </c>
      <c r="E375" s="13">
        <f t="shared" si="11"/>
        <v>0</v>
      </c>
    </row>
    <row r="376" spans="1:5" x14ac:dyDescent="0.25">
      <c r="A376" s="8">
        <v>46550</v>
      </c>
      <c r="C376" s="13">
        <v>0</v>
      </c>
      <c r="D376" s="13">
        <v>0</v>
      </c>
      <c r="E376" s="13">
        <f t="shared" si="11"/>
        <v>0</v>
      </c>
    </row>
    <row r="377" spans="1:5" x14ac:dyDescent="0.25">
      <c r="A377" s="8">
        <v>46551</v>
      </c>
      <c r="C377" s="13">
        <v>0</v>
      </c>
      <c r="D377" s="13">
        <v>0</v>
      </c>
      <c r="E377" s="13">
        <f t="shared" si="11"/>
        <v>0</v>
      </c>
    </row>
    <row r="378" spans="1:5" x14ac:dyDescent="0.25">
      <c r="A378" s="8">
        <v>46552</v>
      </c>
      <c r="C378" s="13">
        <v>0</v>
      </c>
      <c r="D378" s="13">
        <v>0</v>
      </c>
      <c r="E378" s="13">
        <f t="shared" si="11"/>
        <v>0</v>
      </c>
    </row>
    <row r="379" spans="1:5" x14ac:dyDescent="0.25">
      <c r="A379" s="8">
        <v>46553</v>
      </c>
      <c r="C379" s="13">
        <v>0</v>
      </c>
      <c r="D379" s="13">
        <v>0</v>
      </c>
      <c r="E379" s="13">
        <f t="shared" si="11"/>
        <v>0</v>
      </c>
    </row>
    <row r="380" spans="1:5" x14ac:dyDescent="0.25">
      <c r="A380" s="8">
        <v>46554</v>
      </c>
      <c r="C380" s="13">
        <v>0</v>
      </c>
      <c r="D380" s="13">
        <v>0</v>
      </c>
      <c r="E380" s="13">
        <f t="shared" si="11"/>
        <v>0</v>
      </c>
    </row>
    <row r="381" spans="1:5" x14ac:dyDescent="0.25">
      <c r="A381" s="8">
        <v>46555</v>
      </c>
      <c r="C381" s="13">
        <v>0</v>
      </c>
      <c r="D381" s="13">
        <v>0</v>
      </c>
      <c r="E381" s="13">
        <f t="shared" si="11"/>
        <v>0</v>
      </c>
    </row>
    <row r="382" spans="1:5" x14ac:dyDescent="0.25">
      <c r="A382" s="8">
        <v>46556</v>
      </c>
      <c r="C382" s="13">
        <v>0</v>
      </c>
      <c r="D382" s="13">
        <v>0</v>
      </c>
      <c r="E382" s="13">
        <f t="shared" si="11"/>
        <v>0</v>
      </c>
    </row>
    <row r="383" spans="1:5" x14ac:dyDescent="0.25">
      <c r="A383" s="8">
        <v>46557</v>
      </c>
      <c r="C383" s="13">
        <v>0</v>
      </c>
      <c r="D383" s="13">
        <v>0</v>
      </c>
      <c r="E383" s="13">
        <f t="shared" si="11"/>
        <v>0</v>
      </c>
    </row>
    <row r="384" spans="1:5" x14ac:dyDescent="0.25">
      <c r="A384" s="8">
        <v>46558</v>
      </c>
      <c r="C384" s="13">
        <v>0</v>
      </c>
      <c r="D384" s="13">
        <v>0</v>
      </c>
      <c r="E384" s="13">
        <f t="shared" si="11"/>
        <v>0</v>
      </c>
    </row>
    <row r="385" spans="1:5" x14ac:dyDescent="0.25">
      <c r="A385" s="8">
        <v>46559</v>
      </c>
      <c r="C385" s="13">
        <v>0</v>
      </c>
      <c r="D385" s="13">
        <v>0</v>
      </c>
      <c r="E385" s="13">
        <f t="shared" si="11"/>
        <v>0</v>
      </c>
    </row>
    <row r="386" spans="1:5" x14ac:dyDescent="0.25">
      <c r="A386" s="8">
        <v>46560</v>
      </c>
      <c r="C386" s="13">
        <v>0</v>
      </c>
      <c r="D386" s="13">
        <v>0</v>
      </c>
      <c r="E386" s="13">
        <f t="shared" si="11"/>
        <v>0</v>
      </c>
    </row>
    <row r="387" spans="1:5" x14ac:dyDescent="0.25">
      <c r="A387" s="8">
        <v>46561</v>
      </c>
      <c r="C387" s="13">
        <v>0</v>
      </c>
      <c r="D387" s="13">
        <v>0</v>
      </c>
      <c r="E387" s="13">
        <f t="shared" si="11"/>
        <v>0</v>
      </c>
    </row>
    <row r="388" spans="1:5" x14ac:dyDescent="0.25">
      <c r="A388" s="8">
        <v>46562</v>
      </c>
      <c r="C388" s="13">
        <v>0</v>
      </c>
      <c r="D388" s="13">
        <v>0</v>
      </c>
      <c r="E388" s="13">
        <f t="shared" si="11"/>
        <v>0</v>
      </c>
    </row>
    <row r="389" spans="1:5" x14ac:dyDescent="0.25">
      <c r="A389" s="8">
        <v>46563</v>
      </c>
      <c r="C389" s="13">
        <v>0</v>
      </c>
      <c r="D389" s="13">
        <v>0</v>
      </c>
      <c r="E389" s="13">
        <f t="shared" si="11"/>
        <v>0</v>
      </c>
    </row>
    <row r="390" spans="1:5" x14ac:dyDescent="0.25">
      <c r="A390" s="8">
        <v>46564</v>
      </c>
      <c r="C390" s="13">
        <v>0</v>
      </c>
      <c r="D390" s="13">
        <v>0</v>
      </c>
      <c r="E390" s="13">
        <f t="shared" si="11"/>
        <v>0</v>
      </c>
    </row>
    <row r="391" spans="1:5" x14ac:dyDescent="0.25">
      <c r="A391" s="8">
        <v>46565</v>
      </c>
      <c r="C391" s="13">
        <v>0</v>
      </c>
      <c r="D391" s="13">
        <v>0</v>
      </c>
      <c r="E391" s="13">
        <f t="shared" si="11"/>
        <v>0</v>
      </c>
    </row>
    <row r="392" spans="1:5" x14ac:dyDescent="0.25">
      <c r="A392" s="8">
        <v>46566</v>
      </c>
      <c r="C392" s="13">
        <v>0</v>
      </c>
      <c r="D392" s="13">
        <v>0</v>
      </c>
      <c r="E392" s="13">
        <f t="shared" si="11"/>
        <v>0</v>
      </c>
    </row>
    <row r="393" spans="1:5" x14ac:dyDescent="0.25">
      <c r="A393" s="8">
        <v>46567</v>
      </c>
      <c r="C393" s="13">
        <v>0</v>
      </c>
      <c r="D393" s="13">
        <v>0</v>
      </c>
      <c r="E393" s="13">
        <f t="shared" si="11"/>
        <v>0</v>
      </c>
    </row>
    <row r="394" spans="1:5" x14ac:dyDescent="0.25">
      <c r="A394" s="10">
        <v>46568</v>
      </c>
      <c r="C394" s="13">
        <v>0</v>
      </c>
      <c r="D394" s="13">
        <v>0</v>
      </c>
      <c r="E394" s="13">
        <f t="shared" si="11"/>
        <v>0</v>
      </c>
    </row>
    <row r="395" spans="1:5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C80E-A1E3-4FC6-821B-5855429933BE}">
  <sheetPr codeName="Sheet9">
    <pageSetUpPr fitToPage="1"/>
  </sheetPr>
  <dimension ref="A1:F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6" width="17.140625" style="3" customWidth="1"/>
    <col min="7" max="16384" width="9.140625" style="3"/>
  </cols>
  <sheetData>
    <row r="1" spans="1:6" x14ac:dyDescent="0.25">
      <c r="A1" s="2" t="s">
        <v>22</v>
      </c>
    </row>
    <row r="2" spans="1:6" x14ac:dyDescent="0.25">
      <c r="A2" s="2" t="s">
        <v>30</v>
      </c>
    </row>
    <row r="3" spans="1:6" x14ac:dyDescent="0.25">
      <c r="A3" s="2" t="s">
        <v>124</v>
      </c>
    </row>
    <row r="5" spans="1:6" x14ac:dyDescent="0.25">
      <c r="C5" s="4" t="s">
        <v>121</v>
      </c>
      <c r="D5" s="5"/>
      <c r="E5" s="5"/>
      <c r="F5" s="5"/>
    </row>
    <row r="6" spans="1:6" ht="30" x14ac:dyDescent="0.25">
      <c r="A6" s="6" t="s">
        <v>23</v>
      </c>
      <c r="C6" s="7" t="s">
        <v>0</v>
      </c>
      <c r="D6" s="7" t="s">
        <v>79</v>
      </c>
      <c r="E6" s="7" t="s">
        <v>80</v>
      </c>
      <c r="F6" s="7" t="s">
        <v>29</v>
      </c>
    </row>
    <row r="8" spans="1:6" x14ac:dyDescent="0.25">
      <c r="A8" s="8">
        <v>46204</v>
      </c>
      <c r="C8" s="13">
        <v>0</v>
      </c>
      <c r="D8" s="13">
        <v>36618</v>
      </c>
      <c r="E8" s="13">
        <v>0</v>
      </c>
      <c r="F8" s="13">
        <f>ROUND(SUM(C8:E8),2)</f>
        <v>36618</v>
      </c>
    </row>
    <row r="9" spans="1:6" x14ac:dyDescent="0.25">
      <c r="A9" s="8">
        <v>46205</v>
      </c>
      <c r="C9" s="13">
        <v>0</v>
      </c>
      <c r="D9" s="13">
        <v>282532</v>
      </c>
      <c r="E9" s="13">
        <v>111042</v>
      </c>
      <c r="F9" s="13">
        <f t="shared" ref="F9:F38" si="0">ROUND(SUM(C9:E9),2)</f>
        <v>393574</v>
      </c>
    </row>
    <row r="10" spans="1:6" x14ac:dyDescent="0.25">
      <c r="A10" s="8">
        <v>46206</v>
      </c>
      <c r="C10" s="13">
        <v>0</v>
      </c>
      <c r="D10" s="13">
        <v>347792.5</v>
      </c>
      <c r="E10" s="13">
        <v>298170</v>
      </c>
      <c r="F10" s="13">
        <f t="shared" si="0"/>
        <v>645962.5</v>
      </c>
    </row>
    <row r="11" spans="1:6" x14ac:dyDescent="0.25">
      <c r="A11" s="8">
        <v>46207</v>
      </c>
      <c r="C11" s="13">
        <v>0</v>
      </c>
      <c r="D11" s="13">
        <v>0</v>
      </c>
      <c r="E11" s="13">
        <v>0</v>
      </c>
      <c r="F11" s="13">
        <f t="shared" si="0"/>
        <v>0</v>
      </c>
    </row>
    <row r="12" spans="1:6" x14ac:dyDescent="0.25">
      <c r="A12" s="8">
        <v>46208</v>
      </c>
      <c r="C12" s="13">
        <v>0</v>
      </c>
      <c r="D12" s="13">
        <v>0</v>
      </c>
      <c r="E12" s="13">
        <v>0</v>
      </c>
      <c r="F12" s="13">
        <f t="shared" si="0"/>
        <v>0</v>
      </c>
    </row>
    <row r="13" spans="1:6" x14ac:dyDescent="0.25">
      <c r="A13" s="8">
        <v>46209</v>
      </c>
      <c r="C13" s="13">
        <v>5256</v>
      </c>
      <c r="D13" s="13">
        <v>1267006.5</v>
      </c>
      <c r="E13" s="13">
        <v>101376</v>
      </c>
      <c r="F13" s="13">
        <f t="shared" si="0"/>
        <v>1373638.5</v>
      </c>
    </row>
    <row r="14" spans="1:6" x14ac:dyDescent="0.25">
      <c r="A14" s="8">
        <v>46210</v>
      </c>
      <c r="C14" s="13">
        <v>147</v>
      </c>
      <c r="D14" s="13">
        <v>142085</v>
      </c>
      <c r="E14" s="13">
        <v>65790</v>
      </c>
      <c r="F14" s="13">
        <f t="shared" si="0"/>
        <v>208022</v>
      </c>
    </row>
    <row r="15" spans="1:6" x14ac:dyDescent="0.25">
      <c r="A15" s="8">
        <v>46211</v>
      </c>
      <c r="C15" s="13">
        <v>0</v>
      </c>
      <c r="D15" s="13">
        <v>70963.5</v>
      </c>
      <c r="E15" s="13">
        <v>111618</v>
      </c>
      <c r="F15" s="13">
        <f t="shared" si="0"/>
        <v>182581.5</v>
      </c>
    </row>
    <row r="16" spans="1:6" x14ac:dyDescent="0.25">
      <c r="A16" s="8">
        <v>46212</v>
      </c>
      <c r="C16" s="13">
        <v>0</v>
      </c>
      <c r="D16" s="13">
        <v>363892</v>
      </c>
      <c r="E16" s="13">
        <v>87876</v>
      </c>
      <c r="F16" s="13">
        <f t="shared" si="0"/>
        <v>451768</v>
      </c>
    </row>
    <row r="17" spans="1:6" x14ac:dyDescent="0.25">
      <c r="A17" s="8">
        <v>46213</v>
      </c>
      <c r="C17" s="13">
        <v>0</v>
      </c>
      <c r="D17" s="13">
        <v>490983</v>
      </c>
      <c r="E17" s="13">
        <v>102744</v>
      </c>
      <c r="F17" s="13">
        <f t="shared" si="0"/>
        <v>593727</v>
      </c>
    </row>
    <row r="18" spans="1:6" x14ac:dyDescent="0.25">
      <c r="A18" s="8">
        <v>46214</v>
      </c>
      <c r="C18" s="13">
        <v>0</v>
      </c>
      <c r="D18" s="13">
        <v>0</v>
      </c>
      <c r="E18" s="13">
        <v>0</v>
      </c>
      <c r="F18" s="13">
        <f t="shared" si="0"/>
        <v>0</v>
      </c>
    </row>
    <row r="19" spans="1:6" x14ac:dyDescent="0.25">
      <c r="A19" s="8">
        <v>46215</v>
      </c>
      <c r="C19" s="13">
        <v>0</v>
      </c>
      <c r="D19" s="13">
        <v>0</v>
      </c>
      <c r="E19" s="13">
        <v>0</v>
      </c>
      <c r="F19" s="13">
        <f t="shared" si="0"/>
        <v>0</v>
      </c>
    </row>
    <row r="20" spans="1:6" x14ac:dyDescent="0.25">
      <c r="A20" s="8">
        <v>46216</v>
      </c>
      <c r="C20" s="13">
        <v>0</v>
      </c>
      <c r="D20" s="13">
        <v>1165246</v>
      </c>
      <c r="E20" s="13">
        <v>197856</v>
      </c>
      <c r="F20" s="13">
        <f t="shared" si="0"/>
        <v>1363102</v>
      </c>
    </row>
    <row r="21" spans="1:6" x14ac:dyDescent="0.25">
      <c r="A21" s="8">
        <v>46217</v>
      </c>
      <c r="C21" s="13">
        <v>0</v>
      </c>
      <c r="D21" s="13">
        <v>1030171.5</v>
      </c>
      <c r="E21" s="13">
        <v>48384</v>
      </c>
      <c r="F21" s="13">
        <f t="shared" si="0"/>
        <v>1078555.5</v>
      </c>
    </row>
    <row r="22" spans="1:6" x14ac:dyDescent="0.25">
      <c r="A22" s="8">
        <v>46218</v>
      </c>
      <c r="C22" s="13">
        <v>0</v>
      </c>
      <c r="D22" s="13">
        <v>4767210.5</v>
      </c>
      <c r="E22" s="13">
        <v>769896</v>
      </c>
      <c r="F22" s="13">
        <f t="shared" si="0"/>
        <v>5537106.5</v>
      </c>
    </row>
    <row r="23" spans="1:6" x14ac:dyDescent="0.25">
      <c r="A23" s="8">
        <v>46219</v>
      </c>
      <c r="C23" s="13">
        <v>0</v>
      </c>
      <c r="D23" s="13">
        <v>19702.5</v>
      </c>
      <c r="E23" s="13">
        <v>87246</v>
      </c>
      <c r="F23" s="13">
        <f t="shared" si="0"/>
        <v>106948.5</v>
      </c>
    </row>
    <row r="24" spans="1:6" x14ac:dyDescent="0.25">
      <c r="A24" s="8">
        <v>46220</v>
      </c>
      <c r="C24" s="13">
        <v>0</v>
      </c>
      <c r="D24" s="13">
        <v>17724.5</v>
      </c>
      <c r="E24" s="13">
        <v>120816</v>
      </c>
      <c r="F24" s="13">
        <f t="shared" si="0"/>
        <v>138540.5</v>
      </c>
    </row>
    <row r="25" spans="1:6" x14ac:dyDescent="0.25">
      <c r="A25" s="8">
        <v>46221</v>
      </c>
      <c r="C25" s="13">
        <v>0</v>
      </c>
      <c r="D25" s="13">
        <v>0</v>
      </c>
      <c r="E25" s="13">
        <v>0</v>
      </c>
      <c r="F25" s="13">
        <f t="shared" si="0"/>
        <v>0</v>
      </c>
    </row>
    <row r="26" spans="1:6" x14ac:dyDescent="0.25">
      <c r="A26" s="8">
        <v>46222</v>
      </c>
      <c r="C26" s="13">
        <v>0</v>
      </c>
      <c r="D26" s="13">
        <v>0</v>
      </c>
      <c r="E26" s="13">
        <v>0</v>
      </c>
      <c r="F26" s="13">
        <f t="shared" si="0"/>
        <v>0</v>
      </c>
    </row>
    <row r="27" spans="1:6" x14ac:dyDescent="0.25">
      <c r="A27" s="8">
        <v>46223</v>
      </c>
      <c r="C27" s="13">
        <v>0</v>
      </c>
      <c r="D27" s="13">
        <v>0</v>
      </c>
      <c r="E27" s="13">
        <v>0</v>
      </c>
      <c r="F27" s="13">
        <f t="shared" si="0"/>
        <v>0</v>
      </c>
    </row>
    <row r="28" spans="1:6" x14ac:dyDescent="0.25">
      <c r="A28" s="8">
        <v>46224</v>
      </c>
      <c r="C28" s="13">
        <v>0</v>
      </c>
      <c r="D28" s="13">
        <v>0</v>
      </c>
      <c r="E28" s="13">
        <v>4734</v>
      </c>
      <c r="F28" s="13">
        <f t="shared" si="0"/>
        <v>4734</v>
      </c>
    </row>
    <row r="29" spans="1:6" x14ac:dyDescent="0.25">
      <c r="A29" s="8">
        <v>46225</v>
      </c>
      <c r="C29" s="13">
        <v>0</v>
      </c>
      <c r="D29" s="13">
        <v>0</v>
      </c>
      <c r="E29" s="13">
        <v>0</v>
      </c>
      <c r="F29" s="13">
        <f t="shared" si="0"/>
        <v>0</v>
      </c>
    </row>
    <row r="30" spans="1:6" x14ac:dyDescent="0.25">
      <c r="A30" s="8">
        <v>46226</v>
      </c>
      <c r="C30" s="13">
        <v>0</v>
      </c>
      <c r="D30" s="13">
        <v>0</v>
      </c>
      <c r="E30" s="13">
        <v>0</v>
      </c>
      <c r="F30" s="13">
        <f t="shared" si="0"/>
        <v>0</v>
      </c>
    </row>
    <row r="31" spans="1:6" x14ac:dyDescent="0.25">
      <c r="A31" s="8">
        <v>46227</v>
      </c>
      <c r="C31" s="13">
        <v>0</v>
      </c>
      <c r="D31" s="13">
        <v>0</v>
      </c>
      <c r="E31" s="13">
        <v>7218</v>
      </c>
      <c r="F31" s="13">
        <f t="shared" si="0"/>
        <v>7218</v>
      </c>
    </row>
    <row r="32" spans="1:6" x14ac:dyDescent="0.25">
      <c r="A32" s="8">
        <v>46228</v>
      </c>
      <c r="C32" s="13">
        <v>0</v>
      </c>
      <c r="D32" s="13">
        <v>0</v>
      </c>
      <c r="E32" s="13">
        <v>0</v>
      </c>
      <c r="F32" s="13">
        <f t="shared" si="0"/>
        <v>0</v>
      </c>
    </row>
    <row r="33" spans="1:6" x14ac:dyDescent="0.25">
      <c r="A33" s="8">
        <v>46229</v>
      </c>
      <c r="C33" s="13">
        <v>0</v>
      </c>
      <c r="D33" s="13">
        <v>0</v>
      </c>
      <c r="E33" s="13">
        <v>0</v>
      </c>
      <c r="F33" s="13">
        <f t="shared" si="0"/>
        <v>0</v>
      </c>
    </row>
    <row r="34" spans="1:6" x14ac:dyDescent="0.25">
      <c r="A34" s="8">
        <v>46230</v>
      </c>
      <c r="C34" s="13">
        <v>0</v>
      </c>
      <c r="D34" s="13">
        <v>0</v>
      </c>
      <c r="E34" s="13">
        <v>0</v>
      </c>
      <c r="F34" s="13">
        <f t="shared" si="0"/>
        <v>0</v>
      </c>
    </row>
    <row r="35" spans="1:6" x14ac:dyDescent="0.25">
      <c r="A35" s="8">
        <v>46231</v>
      </c>
      <c r="C35" s="13">
        <v>0</v>
      </c>
      <c r="D35" s="13">
        <v>86664.5</v>
      </c>
      <c r="E35" s="13">
        <v>0</v>
      </c>
      <c r="F35" s="13">
        <f t="shared" si="0"/>
        <v>86664.5</v>
      </c>
    </row>
    <row r="36" spans="1:6" x14ac:dyDescent="0.25">
      <c r="A36" s="8">
        <v>46232</v>
      </c>
      <c r="C36" s="13">
        <v>0</v>
      </c>
      <c r="D36" s="13">
        <v>0</v>
      </c>
      <c r="E36" s="13">
        <v>0</v>
      </c>
      <c r="F36" s="13">
        <f t="shared" si="0"/>
        <v>0</v>
      </c>
    </row>
    <row r="37" spans="1:6" x14ac:dyDescent="0.25">
      <c r="A37" s="8">
        <v>46233</v>
      </c>
      <c r="C37" s="13">
        <v>0</v>
      </c>
      <c r="D37" s="13">
        <v>4486</v>
      </c>
      <c r="E37" s="13">
        <v>2394</v>
      </c>
      <c r="F37" s="13">
        <f t="shared" si="0"/>
        <v>6880</v>
      </c>
    </row>
    <row r="38" spans="1:6" x14ac:dyDescent="0.25">
      <c r="A38" s="10">
        <v>46234</v>
      </c>
      <c r="C38" s="13">
        <v>0</v>
      </c>
      <c r="D38" s="13">
        <v>0</v>
      </c>
      <c r="E38" s="13">
        <v>0</v>
      </c>
      <c r="F38" s="13">
        <f t="shared" si="0"/>
        <v>0</v>
      </c>
    </row>
    <row r="39" spans="1:6" x14ac:dyDescent="0.25">
      <c r="C39" s="14">
        <f>ROUND(SUM(C8:C38),2)</f>
        <v>5403</v>
      </c>
      <c r="D39" s="14">
        <f>ROUND(SUM(D8:D38),2)</f>
        <v>10093078</v>
      </c>
      <c r="E39" s="14">
        <f>ROUND(SUM(E8:E38),2)</f>
        <v>2117160</v>
      </c>
      <c r="F39" s="14">
        <f>ROUND(SUM(F8:F38),2)</f>
        <v>12215641</v>
      </c>
    </row>
    <row r="41" spans="1:6" x14ac:dyDescent="0.25">
      <c r="A41" s="8">
        <v>46235</v>
      </c>
      <c r="C41" s="13">
        <v>0</v>
      </c>
      <c r="D41" s="13">
        <v>0</v>
      </c>
      <c r="E41" s="13">
        <v>0</v>
      </c>
      <c r="F41" s="13">
        <f t="shared" ref="F41:F71" si="1">ROUND(SUM(C41:E41),2)</f>
        <v>0</v>
      </c>
    </row>
    <row r="42" spans="1:6" x14ac:dyDescent="0.25">
      <c r="A42" s="8">
        <v>46236</v>
      </c>
      <c r="C42" s="13">
        <v>0</v>
      </c>
      <c r="D42" s="13">
        <v>0</v>
      </c>
      <c r="E42" s="13">
        <v>0</v>
      </c>
      <c r="F42" s="13">
        <f t="shared" si="1"/>
        <v>0</v>
      </c>
    </row>
    <row r="43" spans="1:6" x14ac:dyDescent="0.25">
      <c r="A43" s="8">
        <v>46237</v>
      </c>
      <c r="C43" s="13">
        <v>0</v>
      </c>
      <c r="D43" s="13">
        <v>23049.5</v>
      </c>
      <c r="E43" s="13">
        <v>0</v>
      </c>
      <c r="F43" s="13">
        <f t="shared" si="1"/>
        <v>23049.5</v>
      </c>
    </row>
    <row r="44" spans="1:6" x14ac:dyDescent="0.25">
      <c r="A44" s="8">
        <v>46238</v>
      </c>
      <c r="C44" s="13">
        <v>0</v>
      </c>
      <c r="D44" s="13">
        <v>92252</v>
      </c>
      <c r="E44" s="13">
        <v>80118</v>
      </c>
      <c r="F44" s="13">
        <f t="shared" si="1"/>
        <v>172370</v>
      </c>
    </row>
    <row r="45" spans="1:6" x14ac:dyDescent="0.25">
      <c r="A45" s="8">
        <v>46239</v>
      </c>
      <c r="C45" s="13">
        <v>0</v>
      </c>
      <c r="D45" s="13">
        <v>1457727.5</v>
      </c>
      <c r="E45" s="13">
        <v>279054</v>
      </c>
      <c r="F45" s="13">
        <f t="shared" si="1"/>
        <v>1736781.5</v>
      </c>
    </row>
    <row r="46" spans="1:6" x14ac:dyDescent="0.25">
      <c r="A46" s="8">
        <v>46240</v>
      </c>
      <c r="C46" s="13">
        <v>0</v>
      </c>
      <c r="D46" s="13">
        <v>1411178.5</v>
      </c>
      <c r="E46" s="13">
        <v>295434</v>
      </c>
      <c r="F46" s="13">
        <f t="shared" si="1"/>
        <v>1706612.5</v>
      </c>
    </row>
    <row r="47" spans="1:6" x14ac:dyDescent="0.25">
      <c r="A47" s="8">
        <v>46241</v>
      </c>
      <c r="C47" s="13">
        <v>0</v>
      </c>
      <c r="D47" s="13">
        <v>333833</v>
      </c>
      <c r="E47" s="13">
        <v>133038</v>
      </c>
      <c r="F47" s="13">
        <f t="shared" si="1"/>
        <v>466871</v>
      </c>
    </row>
    <row r="48" spans="1:6" x14ac:dyDescent="0.25">
      <c r="A48" s="8">
        <v>46242</v>
      </c>
      <c r="C48" s="13">
        <v>0</v>
      </c>
      <c r="D48" s="13">
        <v>0</v>
      </c>
      <c r="E48" s="13">
        <v>0</v>
      </c>
      <c r="F48" s="13">
        <f t="shared" si="1"/>
        <v>0</v>
      </c>
    </row>
    <row r="49" spans="1:6" x14ac:dyDescent="0.25">
      <c r="A49" s="8">
        <v>46243</v>
      </c>
      <c r="C49" s="13">
        <v>0</v>
      </c>
      <c r="D49" s="13">
        <v>0</v>
      </c>
      <c r="E49" s="13">
        <v>0</v>
      </c>
      <c r="F49" s="13">
        <f t="shared" si="1"/>
        <v>0</v>
      </c>
    </row>
    <row r="50" spans="1:6" x14ac:dyDescent="0.25">
      <c r="A50" s="8">
        <v>46244</v>
      </c>
      <c r="C50" s="13">
        <v>0</v>
      </c>
      <c r="D50" s="13">
        <v>159727</v>
      </c>
      <c r="E50" s="13">
        <v>57996</v>
      </c>
      <c r="F50" s="13">
        <f t="shared" si="1"/>
        <v>217723</v>
      </c>
    </row>
    <row r="51" spans="1:6" x14ac:dyDescent="0.25">
      <c r="A51" s="8">
        <v>46245</v>
      </c>
      <c r="C51" s="13">
        <v>0</v>
      </c>
      <c r="D51" s="13">
        <v>2505540</v>
      </c>
      <c r="E51" s="13">
        <v>173664</v>
      </c>
      <c r="F51" s="13">
        <f t="shared" si="1"/>
        <v>2679204</v>
      </c>
    </row>
    <row r="52" spans="1:6" x14ac:dyDescent="0.25">
      <c r="A52" s="8">
        <v>46246</v>
      </c>
      <c r="C52" s="13">
        <v>0</v>
      </c>
      <c r="D52" s="13">
        <v>196636.5</v>
      </c>
      <c r="E52" s="13">
        <v>167544</v>
      </c>
      <c r="F52" s="13">
        <f t="shared" si="1"/>
        <v>364180.5</v>
      </c>
    </row>
    <row r="53" spans="1:6" x14ac:dyDescent="0.25">
      <c r="A53" s="8">
        <v>46247</v>
      </c>
      <c r="C53" s="13">
        <v>0</v>
      </c>
      <c r="D53" s="13">
        <v>51027</v>
      </c>
      <c r="E53" s="13">
        <v>19440</v>
      </c>
      <c r="F53" s="13">
        <f t="shared" si="1"/>
        <v>70467</v>
      </c>
    </row>
    <row r="54" spans="1:6" x14ac:dyDescent="0.25">
      <c r="A54" s="8">
        <v>46248</v>
      </c>
      <c r="C54" s="13">
        <v>0</v>
      </c>
      <c r="D54" s="13">
        <v>5105673.5</v>
      </c>
      <c r="E54" s="13">
        <v>737370</v>
      </c>
      <c r="F54" s="13">
        <f t="shared" si="1"/>
        <v>5843043.5</v>
      </c>
    </row>
    <row r="55" spans="1:6" x14ac:dyDescent="0.25">
      <c r="A55" s="8">
        <v>46249</v>
      </c>
      <c r="C55" s="13">
        <v>0</v>
      </c>
      <c r="D55" s="13">
        <v>0</v>
      </c>
      <c r="E55" s="13">
        <v>0</v>
      </c>
      <c r="F55" s="13">
        <f t="shared" si="1"/>
        <v>0</v>
      </c>
    </row>
    <row r="56" spans="1:6" x14ac:dyDescent="0.25">
      <c r="A56" s="8">
        <v>46250</v>
      </c>
      <c r="C56" s="13">
        <v>0</v>
      </c>
      <c r="D56" s="13">
        <v>0</v>
      </c>
      <c r="E56" s="13">
        <v>0</v>
      </c>
      <c r="F56" s="13">
        <f t="shared" si="1"/>
        <v>0</v>
      </c>
    </row>
    <row r="57" spans="1:6" x14ac:dyDescent="0.25">
      <c r="A57" s="8">
        <v>46251</v>
      </c>
      <c r="C57" s="13">
        <v>0</v>
      </c>
      <c r="D57" s="13">
        <v>36040.5</v>
      </c>
      <c r="E57" s="13">
        <v>64098</v>
      </c>
      <c r="F57" s="13">
        <f t="shared" si="1"/>
        <v>100138.5</v>
      </c>
    </row>
    <row r="58" spans="1:6" x14ac:dyDescent="0.25">
      <c r="A58" s="8">
        <v>46252</v>
      </c>
      <c r="C58" s="13">
        <v>0</v>
      </c>
      <c r="D58" s="13">
        <v>31956.5</v>
      </c>
      <c r="E58" s="13">
        <v>8226</v>
      </c>
      <c r="F58" s="13">
        <f t="shared" si="1"/>
        <v>40182.5</v>
      </c>
    </row>
    <row r="59" spans="1:6" x14ac:dyDescent="0.25">
      <c r="A59" s="8">
        <v>46253</v>
      </c>
      <c r="C59" s="13">
        <v>0</v>
      </c>
      <c r="D59" s="13">
        <v>5204.5</v>
      </c>
      <c r="E59" s="13">
        <v>59904</v>
      </c>
      <c r="F59" s="13">
        <f t="shared" si="1"/>
        <v>65108.5</v>
      </c>
    </row>
    <row r="60" spans="1:6" x14ac:dyDescent="0.25">
      <c r="A60" s="8">
        <v>46254</v>
      </c>
      <c r="C60" s="13">
        <v>0</v>
      </c>
      <c r="D60" s="13">
        <v>0</v>
      </c>
      <c r="E60" s="13">
        <v>7074</v>
      </c>
      <c r="F60" s="13">
        <f t="shared" si="1"/>
        <v>7074</v>
      </c>
    </row>
    <row r="61" spans="1:6" x14ac:dyDescent="0.25">
      <c r="A61" s="8">
        <v>46255</v>
      </c>
      <c r="C61" s="13">
        <v>0</v>
      </c>
      <c r="D61" s="13">
        <v>0</v>
      </c>
      <c r="E61" s="13">
        <v>10818</v>
      </c>
      <c r="F61" s="13">
        <f t="shared" si="1"/>
        <v>10818</v>
      </c>
    </row>
    <row r="62" spans="1:6" x14ac:dyDescent="0.25">
      <c r="A62" s="8">
        <v>46256</v>
      </c>
      <c r="C62" s="13">
        <v>0</v>
      </c>
      <c r="D62" s="13">
        <v>0</v>
      </c>
      <c r="E62" s="13">
        <v>0</v>
      </c>
      <c r="F62" s="13">
        <f t="shared" si="1"/>
        <v>0</v>
      </c>
    </row>
    <row r="63" spans="1:6" x14ac:dyDescent="0.25">
      <c r="A63" s="8">
        <v>46257</v>
      </c>
      <c r="C63" s="13">
        <v>0</v>
      </c>
      <c r="D63" s="13">
        <v>0</v>
      </c>
      <c r="E63" s="13">
        <v>0</v>
      </c>
      <c r="F63" s="13">
        <f t="shared" si="1"/>
        <v>0</v>
      </c>
    </row>
    <row r="64" spans="1:6" x14ac:dyDescent="0.25">
      <c r="A64" s="8">
        <v>46258</v>
      </c>
      <c r="C64" s="13">
        <v>0</v>
      </c>
      <c r="D64" s="13">
        <v>0</v>
      </c>
      <c r="E64" s="13">
        <v>11934</v>
      </c>
      <c r="F64" s="13">
        <f t="shared" si="1"/>
        <v>11934</v>
      </c>
    </row>
    <row r="65" spans="1:6" x14ac:dyDescent="0.25">
      <c r="A65" s="8">
        <v>46259</v>
      </c>
      <c r="C65" s="13">
        <v>0</v>
      </c>
      <c r="D65" s="13">
        <v>0</v>
      </c>
      <c r="E65" s="13">
        <v>0</v>
      </c>
      <c r="F65" s="13">
        <f t="shared" si="1"/>
        <v>0</v>
      </c>
    </row>
    <row r="66" spans="1:6" x14ac:dyDescent="0.25">
      <c r="A66" s="8">
        <v>46260</v>
      </c>
      <c r="C66" s="13">
        <v>0</v>
      </c>
      <c r="D66" s="13">
        <v>0</v>
      </c>
      <c r="E66" s="13">
        <v>0</v>
      </c>
      <c r="F66" s="13">
        <f t="shared" si="1"/>
        <v>0</v>
      </c>
    </row>
    <row r="67" spans="1:6" x14ac:dyDescent="0.25">
      <c r="A67" s="8">
        <v>46261</v>
      </c>
      <c r="C67" s="13">
        <v>0</v>
      </c>
      <c r="D67" s="13">
        <v>0</v>
      </c>
      <c r="E67" s="13">
        <v>3456</v>
      </c>
      <c r="F67" s="13">
        <f t="shared" si="1"/>
        <v>3456</v>
      </c>
    </row>
    <row r="68" spans="1:6" x14ac:dyDescent="0.25">
      <c r="A68" s="8">
        <v>46262</v>
      </c>
      <c r="C68" s="13">
        <v>0</v>
      </c>
      <c r="D68" s="13">
        <v>0</v>
      </c>
      <c r="E68" s="13">
        <v>0</v>
      </c>
      <c r="F68" s="13">
        <f t="shared" si="1"/>
        <v>0</v>
      </c>
    </row>
    <row r="69" spans="1:6" x14ac:dyDescent="0.25">
      <c r="A69" s="8">
        <v>46263</v>
      </c>
      <c r="C69" s="13">
        <v>0</v>
      </c>
      <c r="D69" s="13">
        <v>0</v>
      </c>
      <c r="E69" s="13">
        <v>0</v>
      </c>
      <c r="F69" s="13">
        <f t="shared" si="1"/>
        <v>0</v>
      </c>
    </row>
    <row r="70" spans="1:6" x14ac:dyDescent="0.25">
      <c r="A70" s="8">
        <v>46264</v>
      </c>
      <c r="C70" s="13">
        <v>0</v>
      </c>
      <c r="D70" s="13">
        <v>0</v>
      </c>
      <c r="E70" s="13">
        <v>0</v>
      </c>
      <c r="F70" s="13">
        <f t="shared" si="1"/>
        <v>0</v>
      </c>
    </row>
    <row r="71" spans="1:6" x14ac:dyDescent="0.25">
      <c r="A71" s="10">
        <v>46265</v>
      </c>
      <c r="C71" s="13">
        <v>0</v>
      </c>
      <c r="D71" s="13">
        <v>0</v>
      </c>
      <c r="E71" s="13">
        <v>0</v>
      </c>
      <c r="F71" s="13">
        <f t="shared" si="1"/>
        <v>0</v>
      </c>
    </row>
    <row r="72" spans="1:6" x14ac:dyDescent="0.25">
      <c r="C72" s="14">
        <f>ROUND(SUM(C41:C71),2)</f>
        <v>0</v>
      </c>
      <c r="D72" s="14">
        <f>ROUND(SUM(D41:D71),2)</f>
        <v>11409846</v>
      </c>
      <c r="E72" s="14">
        <f>ROUND(SUM(E41:E71),2)</f>
        <v>2109168</v>
      </c>
      <c r="F72" s="14">
        <f>ROUND(SUM(F41:F71),2)</f>
        <v>13519014</v>
      </c>
    </row>
    <row r="74" spans="1:6" x14ac:dyDescent="0.25">
      <c r="A74" s="8">
        <v>46266</v>
      </c>
      <c r="C74" s="13">
        <v>0</v>
      </c>
      <c r="D74" s="13">
        <v>3794</v>
      </c>
      <c r="E74" s="13">
        <v>7452</v>
      </c>
      <c r="F74" s="13">
        <f t="shared" ref="F74:F103" si="2">ROUND(SUM(C74:E74),2)</f>
        <v>11246</v>
      </c>
    </row>
    <row r="75" spans="1:6" x14ac:dyDescent="0.25">
      <c r="A75" s="8">
        <v>46267</v>
      </c>
      <c r="C75" s="13">
        <v>0</v>
      </c>
      <c r="D75" s="13">
        <v>16205.5</v>
      </c>
      <c r="E75" s="13">
        <v>96480</v>
      </c>
      <c r="F75" s="13">
        <f t="shared" si="2"/>
        <v>112685.5</v>
      </c>
    </row>
    <row r="76" spans="1:6" x14ac:dyDescent="0.25">
      <c r="A76" s="8">
        <v>46268</v>
      </c>
      <c r="C76" s="13">
        <v>0</v>
      </c>
      <c r="D76" s="13">
        <v>615335.5</v>
      </c>
      <c r="E76" s="13">
        <v>328734</v>
      </c>
      <c r="F76" s="13">
        <f t="shared" si="2"/>
        <v>944069.5</v>
      </c>
    </row>
    <row r="77" spans="1:6" x14ac:dyDescent="0.25">
      <c r="A77" s="8">
        <v>46269</v>
      </c>
      <c r="C77" s="13">
        <v>0</v>
      </c>
      <c r="D77" s="13">
        <v>678964.5</v>
      </c>
      <c r="E77" s="13">
        <v>266598</v>
      </c>
      <c r="F77" s="13">
        <f t="shared" si="2"/>
        <v>945562.5</v>
      </c>
    </row>
    <row r="78" spans="1:6" x14ac:dyDescent="0.25">
      <c r="A78" s="8">
        <v>46270</v>
      </c>
      <c r="C78" s="13">
        <v>0</v>
      </c>
      <c r="D78" s="13">
        <v>0</v>
      </c>
      <c r="E78" s="13">
        <v>0</v>
      </c>
      <c r="F78" s="13">
        <f t="shared" si="2"/>
        <v>0</v>
      </c>
    </row>
    <row r="79" spans="1:6" x14ac:dyDescent="0.25">
      <c r="A79" s="8">
        <v>46271</v>
      </c>
      <c r="C79" s="13">
        <v>0</v>
      </c>
      <c r="D79" s="13">
        <v>0</v>
      </c>
      <c r="E79" s="13">
        <v>0</v>
      </c>
      <c r="F79" s="13">
        <f t="shared" si="2"/>
        <v>0</v>
      </c>
    </row>
    <row r="80" spans="1:6" x14ac:dyDescent="0.25">
      <c r="A80" s="8">
        <v>46272</v>
      </c>
      <c r="C80" s="13">
        <v>0</v>
      </c>
      <c r="D80" s="13">
        <v>0</v>
      </c>
      <c r="E80" s="13">
        <v>0</v>
      </c>
      <c r="F80" s="13">
        <f t="shared" si="2"/>
        <v>0</v>
      </c>
    </row>
    <row r="81" spans="1:6" x14ac:dyDescent="0.25">
      <c r="A81" s="8">
        <v>46273</v>
      </c>
      <c r="C81" s="13">
        <v>0</v>
      </c>
      <c r="D81" s="13">
        <v>232065</v>
      </c>
      <c r="E81" s="13">
        <v>44190</v>
      </c>
      <c r="F81" s="13">
        <f t="shared" si="2"/>
        <v>276255</v>
      </c>
    </row>
    <row r="82" spans="1:6" x14ac:dyDescent="0.25">
      <c r="A82" s="8">
        <v>46274</v>
      </c>
      <c r="C82" s="13">
        <v>0</v>
      </c>
      <c r="D82" s="13">
        <v>731241.5</v>
      </c>
      <c r="E82" s="13">
        <v>50310</v>
      </c>
      <c r="F82" s="13">
        <f t="shared" si="2"/>
        <v>781551.5</v>
      </c>
    </row>
    <row r="83" spans="1:6" x14ac:dyDescent="0.25">
      <c r="A83" s="8">
        <v>46275</v>
      </c>
      <c r="C83" s="13">
        <v>0</v>
      </c>
      <c r="D83" s="13">
        <v>438939.5</v>
      </c>
      <c r="E83" s="13">
        <v>38970</v>
      </c>
      <c r="F83" s="13">
        <f t="shared" si="2"/>
        <v>477909.5</v>
      </c>
    </row>
    <row r="84" spans="1:6" x14ac:dyDescent="0.25">
      <c r="A84" s="8">
        <v>46276</v>
      </c>
      <c r="C84" s="13">
        <v>0</v>
      </c>
      <c r="D84" s="13">
        <v>1115847</v>
      </c>
      <c r="E84" s="13">
        <v>95526</v>
      </c>
      <c r="F84" s="13">
        <f t="shared" si="2"/>
        <v>1211373</v>
      </c>
    </row>
    <row r="85" spans="1:6" x14ac:dyDescent="0.25">
      <c r="A85" s="8">
        <v>46277</v>
      </c>
      <c r="C85" s="13">
        <v>0</v>
      </c>
      <c r="D85" s="13">
        <v>0</v>
      </c>
      <c r="E85" s="13">
        <v>0</v>
      </c>
      <c r="F85" s="13">
        <f t="shared" si="2"/>
        <v>0</v>
      </c>
    </row>
    <row r="86" spans="1:6" x14ac:dyDescent="0.25">
      <c r="A86" s="8">
        <v>46278</v>
      </c>
      <c r="C86" s="13">
        <v>0</v>
      </c>
      <c r="D86" s="13">
        <v>0</v>
      </c>
      <c r="E86" s="13">
        <v>0</v>
      </c>
      <c r="F86" s="13">
        <f t="shared" si="2"/>
        <v>0</v>
      </c>
    </row>
    <row r="87" spans="1:6" x14ac:dyDescent="0.25">
      <c r="A87" s="8">
        <v>46279</v>
      </c>
      <c r="C87" s="13">
        <v>0</v>
      </c>
      <c r="D87" s="13">
        <v>53997</v>
      </c>
      <c r="E87" s="13">
        <v>146142</v>
      </c>
      <c r="F87" s="13">
        <f t="shared" si="2"/>
        <v>200139</v>
      </c>
    </row>
    <row r="88" spans="1:6" x14ac:dyDescent="0.25">
      <c r="A88" s="8">
        <v>46280</v>
      </c>
      <c r="C88" s="13">
        <v>0</v>
      </c>
      <c r="D88" s="13">
        <v>1337408</v>
      </c>
      <c r="E88" s="13">
        <v>23184</v>
      </c>
      <c r="F88" s="13">
        <f t="shared" si="2"/>
        <v>1360592</v>
      </c>
    </row>
    <row r="89" spans="1:6" x14ac:dyDescent="0.25">
      <c r="A89" s="8">
        <v>46281</v>
      </c>
      <c r="C89" s="13">
        <v>0</v>
      </c>
      <c r="D89" s="13">
        <v>4144767.5</v>
      </c>
      <c r="E89" s="13">
        <v>740664</v>
      </c>
      <c r="F89" s="13">
        <f t="shared" si="2"/>
        <v>4885431.5</v>
      </c>
    </row>
    <row r="90" spans="1:6" x14ac:dyDescent="0.25">
      <c r="A90" s="8">
        <v>46282</v>
      </c>
      <c r="C90" s="13">
        <v>0</v>
      </c>
      <c r="D90" s="13">
        <v>154425</v>
      </c>
      <c r="E90" s="13">
        <v>125874</v>
      </c>
      <c r="F90" s="13">
        <f t="shared" si="2"/>
        <v>280299</v>
      </c>
    </row>
    <row r="91" spans="1:6" x14ac:dyDescent="0.25">
      <c r="A91" s="8">
        <v>46283</v>
      </c>
      <c r="C91" s="13">
        <v>0</v>
      </c>
      <c r="D91" s="13">
        <v>0</v>
      </c>
      <c r="E91" s="13">
        <v>0</v>
      </c>
      <c r="F91" s="13">
        <f t="shared" si="2"/>
        <v>0</v>
      </c>
    </row>
    <row r="92" spans="1:6" x14ac:dyDescent="0.25">
      <c r="A92" s="8">
        <v>46284</v>
      </c>
      <c r="C92" s="13">
        <v>0</v>
      </c>
      <c r="D92" s="13">
        <v>0</v>
      </c>
      <c r="E92" s="13">
        <v>0</v>
      </c>
      <c r="F92" s="13">
        <f t="shared" si="2"/>
        <v>0</v>
      </c>
    </row>
    <row r="93" spans="1:6" x14ac:dyDescent="0.25">
      <c r="A93" s="8">
        <v>46285</v>
      </c>
      <c r="C93" s="13">
        <v>0</v>
      </c>
      <c r="D93" s="13">
        <v>0</v>
      </c>
      <c r="E93" s="13">
        <v>0</v>
      </c>
      <c r="F93" s="13">
        <f t="shared" si="2"/>
        <v>0</v>
      </c>
    </row>
    <row r="94" spans="1:6" x14ac:dyDescent="0.25">
      <c r="A94" s="8">
        <v>46286</v>
      </c>
      <c r="C94" s="13">
        <v>0</v>
      </c>
      <c r="D94" s="13">
        <v>6062.5</v>
      </c>
      <c r="E94" s="13">
        <v>3780</v>
      </c>
      <c r="F94" s="13">
        <f t="shared" si="2"/>
        <v>9842.5</v>
      </c>
    </row>
    <row r="95" spans="1:6" x14ac:dyDescent="0.25">
      <c r="A95" s="8">
        <v>46287</v>
      </c>
      <c r="C95" s="13">
        <v>0</v>
      </c>
      <c r="D95" s="13">
        <v>0</v>
      </c>
      <c r="E95" s="13">
        <v>14958</v>
      </c>
      <c r="F95" s="13">
        <f t="shared" si="2"/>
        <v>14958</v>
      </c>
    </row>
    <row r="96" spans="1:6" x14ac:dyDescent="0.25">
      <c r="A96" s="8">
        <v>46288</v>
      </c>
      <c r="C96" s="13">
        <v>0</v>
      </c>
      <c r="D96" s="13">
        <v>8973.5</v>
      </c>
      <c r="E96" s="13">
        <v>3456</v>
      </c>
      <c r="F96" s="13">
        <f t="shared" si="2"/>
        <v>12429.5</v>
      </c>
    </row>
    <row r="97" spans="1:6" x14ac:dyDescent="0.25">
      <c r="A97" s="8">
        <v>46289</v>
      </c>
      <c r="C97" s="13">
        <v>0</v>
      </c>
      <c r="D97" s="13">
        <v>0</v>
      </c>
      <c r="E97" s="13">
        <v>3654</v>
      </c>
      <c r="F97" s="13">
        <f t="shared" si="2"/>
        <v>3654</v>
      </c>
    </row>
    <row r="98" spans="1:6" x14ac:dyDescent="0.25">
      <c r="A98" s="8">
        <v>46290</v>
      </c>
      <c r="C98" s="13">
        <v>0</v>
      </c>
      <c r="D98" s="13">
        <v>3389.5</v>
      </c>
      <c r="E98" s="13">
        <v>0</v>
      </c>
      <c r="F98" s="13">
        <f t="shared" si="2"/>
        <v>3389.5</v>
      </c>
    </row>
    <row r="99" spans="1:6" x14ac:dyDescent="0.25">
      <c r="A99" s="8">
        <v>46291</v>
      </c>
      <c r="C99" s="13">
        <v>0</v>
      </c>
      <c r="D99" s="13">
        <v>0</v>
      </c>
      <c r="E99" s="13">
        <v>0</v>
      </c>
      <c r="F99" s="13">
        <f t="shared" si="2"/>
        <v>0</v>
      </c>
    </row>
    <row r="100" spans="1:6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f t="shared" si="2"/>
        <v>0</v>
      </c>
    </row>
    <row r="101" spans="1:6" x14ac:dyDescent="0.25">
      <c r="A101" s="8">
        <v>46293</v>
      </c>
      <c r="C101" s="13">
        <v>0</v>
      </c>
      <c r="D101" s="13">
        <v>0</v>
      </c>
      <c r="E101" s="13">
        <v>3240</v>
      </c>
      <c r="F101" s="13">
        <f t="shared" si="2"/>
        <v>3240</v>
      </c>
    </row>
    <row r="102" spans="1:6" x14ac:dyDescent="0.25">
      <c r="A102" s="8">
        <v>46294</v>
      </c>
      <c r="C102" s="13">
        <v>0</v>
      </c>
      <c r="D102" s="13">
        <v>0</v>
      </c>
      <c r="E102" s="13">
        <v>0</v>
      </c>
      <c r="F102" s="13">
        <f t="shared" si="2"/>
        <v>0</v>
      </c>
    </row>
    <row r="103" spans="1:6" x14ac:dyDescent="0.25">
      <c r="A103" s="10">
        <v>46295</v>
      </c>
      <c r="C103" s="13">
        <v>0</v>
      </c>
      <c r="D103" s="13">
        <v>56535.5</v>
      </c>
      <c r="E103" s="13">
        <v>0</v>
      </c>
      <c r="F103" s="13">
        <f t="shared" si="2"/>
        <v>56535.5</v>
      </c>
    </row>
    <row r="104" spans="1:6" x14ac:dyDescent="0.25">
      <c r="C104" s="14">
        <f>ROUND(SUM(C74:C103),2)</f>
        <v>0</v>
      </c>
      <c r="D104" s="14">
        <f>ROUND(SUM(D74:D103),2)</f>
        <v>9597951</v>
      </c>
      <c r="E104" s="14">
        <f>ROUND(SUM(E74:E103),2)</f>
        <v>1993212</v>
      </c>
      <c r="F104" s="14">
        <f>ROUND(SUM(F74:F103),2)</f>
        <v>11591163</v>
      </c>
    </row>
    <row r="106" spans="1:6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f t="shared" ref="F106:F136" si="3">ROUND(SUM(C106:E106),2)</f>
        <v>0</v>
      </c>
    </row>
    <row r="107" spans="1:6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f t="shared" si="3"/>
        <v>0</v>
      </c>
    </row>
    <row r="108" spans="1:6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f t="shared" si="3"/>
        <v>0</v>
      </c>
    </row>
    <row r="109" spans="1:6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f t="shared" si="3"/>
        <v>0</v>
      </c>
    </row>
    <row r="110" spans="1:6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f t="shared" si="3"/>
        <v>0</v>
      </c>
    </row>
    <row r="111" spans="1:6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f t="shared" si="3"/>
        <v>0</v>
      </c>
    </row>
    <row r="112" spans="1:6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f t="shared" si="3"/>
        <v>0</v>
      </c>
    </row>
    <row r="113" spans="1:6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f t="shared" si="3"/>
        <v>0</v>
      </c>
    </row>
    <row r="114" spans="1:6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f t="shared" si="3"/>
        <v>0</v>
      </c>
    </row>
    <row r="115" spans="1:6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f t="shared" si="3"/>
        <v>0</v>
      </c>
    </row>
    <row r="116" spans="1:6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f t="shared" si="3"/>
        <v>0</v>
      </c>
    </row>
    <row r="117" spans="1:6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f t="shared" si="3"/>
        <v>0</v>
      </c>
    </row>
    <row r="118" spans="1:6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f t="shared" si="3"/>
        <v>0</v>
      </c>
    </row>
    <row r="119" spans="1:6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f t="shared" si="3"/>
        <v>0</v>
      </c>
    </row>
    <row r="120" spans="1:6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f t="shared" si="3"/>
        <v>0</v>
      </c>
    </row>
    <row r="121" spans="1:6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f t="shared" si="3"/>
        <v>0</v>
      </c>
    </row>
    <row r="122" spans="1:6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f t="shared" si="3"/>
        <v>0</v>
      </c>
    </row>
    <row r="123" spans="1:6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f t="shared" si="3"/>
        <v>0</v>
      </c>
    </row>
    <row r="124" spans="1:6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f t="shared" si="3"/>
        <v>0</v>
      </c>
    </row>
    <row r="125" spans="1:6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f t="shared" si="3"/>
        <v>0</v>
      </c>
    </row>
    <row r="126" spans="1:6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f t="shared" si="3"/>
        <v>0</v>
      </c>
    </row>
    <row r="127" spans="1:6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f t="shared" si="3"/>
        <v>0</v>
      </c>
    </row>
    <row r="128" spans="1:6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f t="shared" si="3"/>
        <v>0</v>
      </c>
    </row>
    <row r="129" spans="1:6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f t="shared" si="3"/>
        <v>0</v>
      </c>
    </row>
    <row r="130" spans="1:6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f t="shared" si="3"/>
        <v>0</v>
      </c>
    </row>
    <row r="131" spans="1:6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f t="shared" si="3"/>
        <v>0</v>
      </c>
    </row>
    <row r="132" spans="1:6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f t="shared" si="3"/>
        <v>0</v>
      </c>
    </row>
    <row r="133" spans="1:6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f t="shared" si="3"/>
        <v>0</v>
      </c>
    </row>
    <row r="134" spans="1:6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f t="shared" si="3"/>
        <v>0</v>
      </c>
    </row>
    <row r="135" spans="1:6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f t="shared" si="3"/>
        <v>0</v>
      </c>
    </row>
    <row r="136" spans="1:6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f t="shared" si="3"/>
        <v>0</v>
      </c>
    </row>
    <row r="137" spans="1:6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  <c r="F137" s="14">
        <f>ROUND(SUM(F106:F136),2)</f>
        <v>0</v>
      </c>
    </row>
    <row r="139" spans="1:6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f t="shared" ref="F139:F168" si="4">ROUND(SUM(C139:E139),2)</f>
        <v>0</v>
      </c>
    </row>
    <row r="140" spans="1:6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f t="shared" si="4"/>
        <v>0</v>
      </c>
    </row>
    <row r="141" spans="1:6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f t="shared" si="4"/>
        <v>0</v>
      </c>
    </row>
    <row r="142" spans="1:6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f t="shared" si="4"/>
        <v>0</v>
      </c>
    </row>
    <row r="143" spans="1:6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f t="shared" si="4"/>
        <v>0</v>
      </c>
    </row>
    <row r="144" spans="1:6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f t="shared" si="4"/>
        <v>0</v>
      </c>
    </row>
    <row r="145" spans="1:6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f t="shared" si="4"/>
        <v>0</v>
      </c>
    </row>
    <row r="146" spans="1:6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f t="shared" si="4"/>
        <v>0</v>
      </c>
    </row>
    <row r="147" spans="1:6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f t="shared" si="4"/>
        <v>0</v>
      </c>
    </row>
    <row r="148" spans="1:6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f t="shared" si="4"/>
        <v>0</v>
      </c>
    </row>
    <row r="149" spans="1:6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f t="shared" si="4"/>
        <v>0</v>
      </c>
    </row>
    <row r="150" spans="1:6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f t="shared" si="4"/>
        <v>0</v>
      </c>
    </row>
    <row r="151" spans="1:6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f t="shared" si="4"/>
        <v>0</v>
      </c>
    </row>
    <row r="152" spans="1:6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f t="shared" si="4"/>
        <v>0</v>
      </c>
    </row>
    <row r="153" spans="1:6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f t="shared" si="4"/>
        <v>0</v>
      </c>
    </row>
    <row r="154" spans="1:6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f t="shared" si="4"/>
        <v>0</v>
      </c>
    </row>
    <row r="155" spans="1:6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f t="shared" si="4"/>
        <v>0</v>
      </c>
    </row>
    <row r="156" spans="1:6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f t="shared" si="4"/>
        <v>0</v>
      </c>
    </row>
    <row r="157" spans="1:6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f t="shared" si="4"/>
        <v>0</v>
      </c>
    </row>
    <row r="158" spans="1:6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f t="shared" si="4"/>
        <v>0</v>
      </c>
    </row>
    <row r="159" spans="1:6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f t="shared" si="4"/>
        <v>0</v>
      </c>
    </row>
    <row r="160" spans="1:6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f t="shared" si="4"/>
        <v>0</v>
      </c>
    </row>
    <row r="161" spans="1:6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f t="shared" si="4"/>
        <v>0</v>
      </c>
    </row>
    <row r="162" spans="1:6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f t="shared" si="4"/>
        <v>0</v>
      </c>
    </row>
    <row r="163" spans="1:6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f t="shared" si="4"/>
        <v>0</v>
      </c>
    </row>
    <row r="164" spans="1:6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f t="shared" si="4"/>
        <v>0</v>
      </c>
    </row>
    <row r="165" spans="1:6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f t="shared" si="4"/>
        <v>0</v>
      </c>
    </row>
    <row r="166" spans="1:6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f t="shared" si="4"/>
        <v>0</v>
      </c>
    </row>
    <row r="167" spans="1:6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f t="shared" si="4"/>
        <v>0</v>
      </c>
    </row>
    <row r="168" spans="1:6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f t="shared" si="4"/>
        <v>0</v>
      </c>
    </row>
    <row r="169" spans="1:6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  <c r="F169" s="14">
        <f>ROUND(SUM(F139:F168),2)</f>
        <v>0</v>
      </c>
    </row>
    <row r="171" spans="1:6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f t="shared" ref="F171:F201" si="5">ROUND(SUM(C171:E171),2)</f>
        <v>0</v>
      </c>
    </row>
    <row r="172" spans="1:6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f t="shared" si="5"/>
        <v>0</v>
      </c>
    </row>
    <row r="173" spans="1:6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f t="shared" si="5"/>
        <v>0</v>
      </c>
    </row>
    <row r="174" spans="1:6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f t="shared" si="5"/>
        <v>0</v>
      </c>
    </row>
    <row r="175" spans="1:6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f t="shared" si="5"/>
        <v>0</v>
      </c>
    </row>
    <row r="176" spans="1:6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f t="shared" si="5"/>
        <v>0</v>
      </c>
    </row>
    <row r="177" spans="1:6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f t="shared" si="5"/>
        <v>0</v>
      </c>
    </row>
    <row r="178" spans="1:6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f t="shared" si="5"/>
        <v>0</v>
      </c>
    </row>
    <row r="179" spans="1:6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f t="shared" si="5"/>
        <v>0</v>
      </c>
    </row>
    <row r="180" spans="1:6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f t="shared" si="5"/>
        <v>0</v>
      </c>
    </row>
    <row r="181" spans="1:6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f t="shared" si="5"/>
        <v>0</v>
      </c>
    </row>
    <row r="182" spans="1:6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f t="shared" si="5"/>
        <v>0</v>
      </c>
    </row>
    <row r="183" spans="1:6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f t="shared" si="5"/>
        <v>0</v>
      </c>
    </row>
    <row r="184" spans="1:6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f t="shared" si="5"/>
        <v>0</v>
      </c>
    </row>
    <row r="185" spans="1:6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f t="shared" si="5"/>
        <v>0</v>
      </c>
    </row>
    <row r="186" spans="1:6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f t="shared" si="5"/>
        <v>0</v>
      </c>
    </row>
    <row r="187" spans="1:6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f t="shared" si="5"/>
        <v>0</v>
      </c>
    </row>
    <row r="188" spans="1:6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f t="shared" si="5"/>
        <v>0</v>
      </c>
    </row>
    <row r="189" spans="1:6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f t="shared" si="5"/>
        <v>0</v>
      </c>
    </row>
    <row r="190" spans="1:6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f t="shared" si="5"/>
        <v>0</v>
      </c>
    </row>
    <row r="191" spans="1:6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f t="shared" si="5"/>
        <v>0</v>
      </c>
    </row>
    <row r="192" spans="1:6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f t="shared" si="5"/>
        <v>0</v>
      </c>
    </row>
    <row r="193" spans="1:6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f t="shared" si="5"/>
        <v>0</v>
      </c>
    </row>
    <row r="194" spans="1:6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f t="shared" si="5"/>
        <v>0</v>
      </c>
    </row>
    <row r="195" spans="1:6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f t="shared" si="5"/>
        <v>0</v>
      </c>
    </row>
    <row r="196" spans="1:6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f t="shared" si="5"/>
        <v>0</v>
      </c>
    </row>
    <row r="197" spans="1:6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f t="shared" si="5"/>
        <v>0</v>
      </c>
    </row>
    <row r="198" spans="1:6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f t="shared" si="5"/>
        <v>0</v>
      </c>
    </row>
    <row r="199" spans="1:6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f t="shared" si="5"/>
        <v>0</v>
      </c>
    </row>
    <row r="200" spans="1:6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f t="shared" si="5"/>
        <v>0</v>
      </c>
    </row>
    <row r="201" spans="1:6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f t="shared" si="5"/>
        <v>0</v>
      </c>
    </row>
    <row r="202" spans="1:6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  <c r="F202" s="14">
        <f>ROUND(SUM(F171:F201),2)</f>
        <v>0</v>
      </c>
    </row>
    <row r="204" spans="1:6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f t="shared" ref="F204:F234" si="6">ROUND(SUM(C204:E204),2)</f>
        <v>0</v>
      </c>
    </row>
    <row r="205" spans="1:6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f t="shared" si="6"/>
        <v>0</v>
      </c>
    </row>
    <row r="206" spans="1:6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f t="shared" si="6"/>
        <v>0</v>
      </c>
    </row>
    <row r="207" spans="1:6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f t="shared" si="6"/>
        <v>0</v>
      </c>
    </row>
    <row r="208" spans="1:6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f t="shared" si="6"/>
        <v>0</v>
      </c>
    </row>
    <row r="209" spans="1:6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f t="shared" si="6"/>
        <v>0</v>
      </c>
    </row>
    <row r="210" spans="1:6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f t="shared" si="6"/>
        <v>0</v>
      </c>
    </row>
    <row r="211" spans="1:6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f t="shared" si="6"/>
        <v>0</v>
      </c>
    </row>
    <row r="212" spans="1:6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f t="shared" si="6"/>
        <v>0</v>
      </c>
    </row>
    <row r="213" spans="1:6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f t="shared" si="6"/>
        <v>0</v>
      </c>
    </row>
    <row r="214" spans="1:6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f t="shared" si="6"/>
        <v>0</v>
      </c>
    </row>
    <row r="215" spans="1:6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f t="shared" si="6"/>
        <v>0</v>
      </c>
    </row>
    <row r="216" spans="1:6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f t="shared" si="6"/>
        <v>0</v>
      </c>
    </row>
    <row r="217" spans="1:6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f t="shared" si="6"/>
        <v>0</v>
      </c>
    </row>
    <row r="218" spans="1:6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f t="shared" si="6"/>
        <v>0</v>
      </c>
    </row>
    <row r="219" spans="1:6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f t="shared" si="6"/>
        <v>0</v>
      </c>
    </row>
    <row r="220" spans="1:6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f t="shared" si="6"/>
        <v>0</v>
      </c>
    </row>
    <row r="221" spans="1:6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f t="shared" si="6"/>
        <v>0</v>
      </c>
    </row>
    <row r="222" spans="1:6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f t="shared" si="6"/>
        <v>0</v>
      </c>
    </row>
    <row r="223" spans="1:6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f t="shared" si="6"/>
        <v>0</v>
      </c>
    </row>
    <row r="224" spans="1:6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f t="shared" si="6"/>
        <v>0</v>
      </c>
    </row>
    <row r="225" spans="1:6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f t="shared" si="6"/>
        <v>0</v>
      </c>
    </row>
    <row r="226" spans="1:6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f t="shared" si="6"/>
        <v>0</v>
      </c>
    </row>
    <row r="227" spans="1:6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f t="shared" si="6"/>
        <v>0</v>
      </c>
    </row>
    <row r="228" spans="1:6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f t="shared" si="6"/>
        <v>0</v>
      </c>
    </row>
    <row r="229" spans="1:6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f t="shared" si="6"/>
        <v>0</v>
      </c>
    </row>
    <row r="230" spans="1:6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f t="shared" si="6"/>
        <v>0</v>
      </c>
    </row>
    <row r="231" spans="1:6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f t="shared" si="6"/>
        <v>0</v>
      </c>
    </row>
    <row r="232" spans="1:6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f t="shared" si="6"/>
        <v>0</v>
      </c>
    </row>
    <row r="233" spans="1:6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f t="shared" si="6"/>
        <v>0</v>
      </c>
    </row>
    <row r="234" spans="1:6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f t="shared" si="6"/>
        <v>0</v>
      </c>
    </row>
    <row r="235" spans="1:6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  <c r="F235" s="14">
        <f>ROUND(SUM(F204:F234),2)</f>
        <v>0</v>
      </c>
    </row>
    <row r="237" spans="1:6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f t="shared" ref="F237:F264" si="7">ROUND(SUM(C237:E237),2)</f>
        <v>0</v>
      </c>
    </row>
    <row r="238" spans="1:6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f t="shared" si="7"/>
        <v>0</v>
      </c>
    </row>
    <row r="239" spans="1:6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f t="shared" si="7"/>
        <v>0</v>
      </c>
    </row>
    <row r="240" spans="1:6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f t="shared" si="7"/>
        <v>0</v>
      </c>
    </row>
    <row r="241" spans="1:6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f t="shared" si="7"/>
        <v>0</v>
      </c>
    </row>
    <row r="242" spans="1:6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f t="shared" si="7"/>
        <v>0</v>
      </c>
    </row>
    <row r="243" spans="1:6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f t="shared" si="7"/>
        <v>0</v>
      </c>
    </row>
    <row r="244" spans="1:6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f t="shared" si="7"/>
        <v>0</v>
      </c>
    </row>
    <row r="245" spans="1:6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f t="shared" si="7"/>
        <v>0</v>
      </c>
    </row>
    <row r="246" spans="1:6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f t="shared" si="7"/>
        <v>0</v>
      </c>
    </row>
    <row r="247" spans="1:6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f t="shared" si="7"/>
        <v>0</v>
      </c>
    </row>
    <row r="248" spans="1:6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f t="shared" si="7"/>
        <v>0</v>
      </c>
    </row>
    <row r="249" spans="1:6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f t="shared" si="7"/>
        <v>0</v>
      </c>
    </row>
    <row r="250" spans="1:6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f t="shared" si="7"/>
        <v>0</v>
      </c>
    </row>
    <row r="251" spans="1:6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f t="shared" si="7"/>
        <v>0</v>
      </c>
    </row>
    <row r="252" spans="1:6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f t="shared" si="7"/>
        <v>0</v>
      </c>
    </row>
    <row r="253" spans="1:6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f t="shared" si="7"/>
        <v>0</v>
      </c>
    </row>
    <row r="254" spans="1:6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f t="shared" si="7"/>
        <v>0</v>
      </c>
    </row>
    <row r="255" spans="1:6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f t="shared" si="7"/>
        <v>0</v>
      </c>
    </row>
    <row r="256" spans="1:6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f t="shared" si="7"/>
        <v>0</v>
      </c>
    </row>
    <row r="257" spans="1:6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f t="shared" si="7"/>
        <v>0</v>
      </c>
    </row>
    <row r="258" spans="1:6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f t="shared" si="7"/>
        <v>0</v>
      </c>
    </row>
    <row r="259" spans="1:6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f t="shared" si="7"/>
        <v>0</v>
      </c>
    </row>
    <row r="260" spans="1:6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f t="shared" si="7"/>
        <v>0</v>
      </c>
    </row>
    <row r="261" spans="1:6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f t="shared" si="7"/>
        <v>0</v>
      </c>
    </row>
    <row r="262" spans="1:6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f t="shared" si="7"/>
        <v>0</v>
      </c>
    </row>
    <row r="263" spans="1:6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f t="shared" si="7"/>
        <v>0</v>
      </c>
    </row>
    <row r="264" spans="1:6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f t="shared" si="7"/>
        <v>0</v>
      </c>
    </row>
    <row r="265" spans="1:6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  <c r="F265" s="14">
        <f>ROUND(SUM(F237:F264),2)</f>
        <v>0</v>
      </c>
    </row>
    <row r="267" spans="1:6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f t="shared" ref="F267:F297" si="8">ROUND(SUM(C267:E267),2)</f>
        <v>0</v>
      </c>
    </row>
    <row r="268" spans="1:6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f t="shared" si="8"/>
        <v>0</v>
      </c>
    </row>
    <row r="269" spans="1:6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f t="shared" si="8"/>
        <v>0</v>
      </c>
    </row>
    <row r="270" spans="1:6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f t="shared" si="8"/>
        <v>0</v>
      </c>
    </row>
    <row r="271" spans="1:6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f t="shared" si="8"/>
        <v>0</v>
      </c>
    </row>
    <row r="272" spans="1:6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f t="shared" si="8"/>
        <v>0</v>
      </c>
    </row>
    <row r="273" spans="1:6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f t="shared" si="8"/>
        <v>0</v>
      </c>
    </row>
    <row r="274" spans="1:6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f t="shared" si="8"/>
        <v>0</v>
      </c>
    </row>
    <row r="275" spans="1:6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f t="shared" si="8"/>
        <v>0</v>
      </c>
    </row>
    <row r="276" spans="1:6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f t="shared" si="8"/>
        <v>0</v>
      </c>
    </row>
    <row r="277" spans="1:6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f t="shared" si="8"/>
        <v>0</v>
      </c>
    </row>
    <row r="278" spans="1:6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f t="shared" si="8"/>
        <v>0</v>
      </c>
    </row>
    <row r="279" spans="1:6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f t="shared" si="8"/>
        <v>0</v>
      </c>
    </row>
    <row r="280" spans="1:6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f t="shared" si="8"/>
        <v>0</v>
      </c>
    </row>
    <row r="281" spans="1:6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f t="shared" si="8"/>
        <v>0</v>
      </c>
    </row>
    <row r="282" spans="1:6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f t="shared" si="8"/>
        <v>0</v>
      </c>
    </row>
    <row r="283" spans="1:6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f t="shared" si="8"/>
        <v>0</v>
      </c>
    </row>
    <row r="284" spans="1:6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f t="shared" si="8"/>
        <v>0</v>
      </c>
    </row>
    <row r="285" spans="1:6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f t="shared" si="8"/>
        <v>0</v>
      </c>
    </row>
    <row r="286" spans="1:6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f t="shared" si="8"/>
        <v>0</v>
      </c>
    </row>
    <row r="287" spans="1:6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f t="shared" si="8"/>
        <v>0</v>
      </c>
    </row>
    <row r="288" spans="1:6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f t="shared" si="8"/>
        <v>0</v>
      </c>
    </row>
    <row r="289" spans="1:6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f t="shared" si="8"/>
        <v>0</v>
      </c>
    </row>
    <row r="290" spans="1:6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f t="shared" si="8"/>
        <v>0</v>
      </c>
    </row>
    <row r="291" spans="1:6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f t="shared" si="8"/>
        <v>0</v>
      </c>
    </row>
    <row r="292" spans="1:6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f t="shared" si="8"/>
        <v>0</v>
      </c>
    </row>
    <row r="293" spans="1:6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f t="shared" si="8"/>
        <v>0</v>
      </c>
    </row>
    <row r="294" spans="1:6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f t="shared" si="8"/>
        <v>0</v>
      </c>
    </row>
    <row r="295" spans="1:6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f t="shared" si="8"/>
        <v>0</v>
      </c>
    </row>
    <row r="296" spans="1:6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f t="shared" si="8"/>
        <v>0</v>
      </c>
    </row>
    <row r="297" spans="1:6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f t="shared" si="8"/>
        <v>0</v>
      </c>
    </row>
    <row r="298" spans="1:6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  <c r="F298" s="14">
        <f>ROUND(SUM(F267:F297),2)</f>
        <v>0</v>
      </c>
    </row>
    <row r="300" spans="1:6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f t="shared" ref="F300:F329" si="9">ROUND(SUM(C300:E300),2)</f>
        <v>0</v>
      </c>
    </row>
    <row r="301" spans="1:6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f t="shared" si="9"/>
        <v>0</v>
      </c>
    </row>
    <row r="302" spans="1:6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f t="shared" si="9"/>
        <v>0</v>
      </c>
    </row>
    <row r="303" spans="1:6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f t="shared" si="9"/>
        <v>0</v>
      </c>
    </row>
    <row r="304" spans="1:6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f t="shared" si="9"/>
        <v>0</v>
      </c>
    </row>
    <row r="305" spans="1:6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f t="shared" si="9"/>
        <v>0</v>
      </c>
    </row>
    <row r="306" spans="1:6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f t="shared" si="9"/>
        <v>0</v>
      </c>
    </row>
    <row r="307" spans="1:6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f t="shared" si="9"/>
        <v>0</v>
      </c>
    </row>
    <row r="308" spans="1:6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f t="shared" si="9"/>
        <v>0</v>
      </c>
    </row>
    <row r="309" spans="1:6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f t="shared" si="9"/>
        <v>0</v>
      </c>
    </row>
    <row r="310" spans="1:6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f t="shared" si="9"/>
        <v>0</v>
      </c>
    </row>
    <row r="311" spans="1:6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f t="shared" si="9"/>
        <v>0</v>
      </c>
    </row>
    <row r="312" spans="1:6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f t="shared" si="9"/>
        <v>0</v>
      </c>
    </row>
    <row r="313" spans="1:6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f t="shared" si="9"/>
        <v>0</v>
      </c>
    </row>
    <row r="314" spans="1:6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f t="shared" si="9"/>
        <v>0</v>
      </c>
    </row>
    <row r="315" spans="1:6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f t="shared" si="9"/>
        <v>0</v>
      </c>
    </row>
    <row r="316" spans="1:6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f t="shared" si="9"/>
        <v>0</v>
      </c>
    </row>
    <row r="317" spans="1:6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f t="shared" si="9"/>
        <v>0</v>
      </c>
    </row>
    <row r="318" spans="1:6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f t="shared" si="9"/>
        <v>0</v>
      </c>
    </row>
    <row r="319" spans="1:6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f t="shared" si="9"/>
        <v>0</v>
      </c>
    </row>
    <row r="320" spans="1:6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f t="shared" si="9"/>
        <v>0</v>
      </c>
    </row>
    <row r="321" spans="1:6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f t="shared" si="9"/>
        <v>0</v>
      </c>
    </row>
    <row r="322" spans="1:6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f t="shared" si="9"/>
        <v>0</v>
      </c>
    </row>
    <row r="323" spans="1:6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f t="shared" si="9"/>
        <v>0</v>
      </c>
    </row>
    <row r="324" spans="1:6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f t="shared" si="9"/>
        <v>0</v>
      </c>
    </row>
    <row r="325" spans="1:6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f t="shared" si="9"/>
        <v>0</v>
      </c>
    </row>
    <row r="326" spans="1:6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f t="shared" si="9"/>
        <v>0</v>
      </c>
    </row>
    <row r="327" spans="1:6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f t="shared" si="9"/>
        <v>0</v>
      </c>
    </row>
    <row r="328" spans="1:6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f t="shared" si="9"/>
        <v>0</v>
      </c>
    </row>
    <row r="329" spans="1:6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f t="shared" si="9"/>
        <v>0</v>
      </c>
    </row>
    <row r="330" spans="1:6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  <c r="F330" s="14">
        <f>ROUND(SUM(F300:F329),2)</f>
        <v>0</v>
      </c>
    </row>
    <row r="332" spans="1:6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f t="shared" ref="F332:F362" si="10">ROUND(SUM(C332:E332),2)</f>
        <v>0</v>
      </c>
    </row>
    <row r="333" spans="1:6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f t="shared" si="10"/>
        <v>0</v>
      </c>
    </row>
    <row r="334" spans="1:6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f t="shared" si="10"/>
        <v>0</v>
      </c>
    </row>
    <row r="335" spans="1:6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f t="shared" si="10"/>
        <v>0</v>
      </c>
    </row>
    <row r="336" spans="1:6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f t="shared" si="10"/>
        <v>0</v>
      </c>
    </row>
    <row r="337" spans="1:6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f t="shared" si="10"/>
        <v>0</v>
      </c>
    </row>
    <row r="338" spans="1:6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f t="shared" si="10"/>
        <v>0</v>
      </c>
    </row>
    <row r="339" spans="1:6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f t="shared" si="10"/>
        <v>0</v>
      </c>
    </row>
    <row r="340" spans="1:6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f t="shared" si="10"/>
        <v>0</v>
      </c>
    </row>
    <row r="341" spans="1:6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f t="shared" si="10"/>
        <v>0</v>
      </c>
    </row>
    <row r="342" spans="1:6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f t="shared" si="10"/>
        <v>0</v>
      </c>
    </row>
    <row r="343" spans="1:6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f t="shared" si="10"/>
        <v>0</v>
      </c>
    </row>
    <row r="344" spans="1:6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f t="shared" si="10"/>
        <v>0</v>
      </c>
    </row>
    <row r="345" spans="1:6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f t="shared" si="10"/>
        <v>0</v>
      </c>
    </row>
    <row r="346" spans="1:6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f t="shared" si="10"/>
        <v>0</v>
      </c>
    </row>
    <row r="347" spans="1:6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f t="shared" si="10"/>
        <v>0</v>
      </c>
    </row>
    <row r="348" spans="1:6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f t="shared" si="10"/>
        <v>0</v>
      </c>
    </row>
    <row r="349" spans="1:6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f t="shared" si="10"/>
        <v>0</v>
      </c>
    </row>
    <row r="350" spans="1:6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f t="shared" si="10"/>
        <v>0</v>
      </c>
    </row>
    <row r="351" spans="1:6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f t="shared" si="10"/>
        <v>0</v>
      </c>
    </row>
    <row r="352" spans="1:6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f t="shared" si="10"/>
        <v>0</v>
      </c>
    </row>
    <row r="353" spans="1:6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f t="shared" si="10"/>
        <v>0</v>
      </c>
    </row>
    <row r="354" spans="1:6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f t="shared" si="10"/>
        <v>0</v>
      </c>
    </row>
    <row r="355" spans="1:6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f t="shared" si="10"/>
        <v>0</v>
      </c>
    </row>
    <row r="356" spans="1:6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f t="shared" si="10"/>
        <v>0</v>
      </c>
    </row>
    <row r="357" spans="1:6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f t="shared" si="10"/>
        <v>0</v>
      </c>
    </row>
    <row r="358" spans="1:6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f t="shared" si="10"/>
        <v>0</v>
      </c>
    </row>
    <row r="359" spans="1:6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f t="shared" si="10"/>
        <v>0</v>
      </c>
    </row>
    <row r="360" spans="1:6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f t="shared" si="10"/>
        <v>0</v>
      </c>
    </row>
    <row r="361" spans="1:6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f t="shared" si="10"/>
        <v>0</v>
      </c>
    </row>
    <row r="362" spans="1:6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f t="shared" si="10"/>
        <v>0</v>
      </c>
    </row>
    <row r="363" spans="1:6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  <c r="F363" s="14">
        <f>ROUND(SUM(F332:F362),2)</f>
        <v>0</v>
      </c>
    </row>
    <row r="365" spans="1:6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f t="shared" ref="F365:F394" si="11">ROUND(SUM(C365:E365),2)</f>
        <v>0</v>
      </c>
    </row>
    <row r="366" spans="1:6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f t="shared" si="11"/>
        <v>0</v>
      </c>
    </row>
    <row r="367" spans="1:6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f t="shared" si="11"/>
        <v>0</v>
      </c>
    </row>
    <row r="368" spans="1:6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f t="shared" si="11"/>
        <v>0</v>
      </c>
    </row>
    <row r="369" spans="1:6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f t="shared" si="11"/>
        <v>0</v>
      </c>
    </row>
    <row r="370" spans="1:6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f t="shared" si="11"/>
        <v>0</v>
      </c>
    </row>
    <row r="371" spans="1:6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f t="shared" si="11"/>
        <v>0</v>
      </c>
    </row>
    <row r="372" spans="1:6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f t="shared" si="11"/>
        <v>0</v>
      </c>
    </row>
    <row r="373" spans="1:6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f t="shared" si="11"/>
        <v>0</v>
      </c>
    </row>
    <row r="374" spans="1:6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f t="shared" si="11"/>
        <v>0</v>
      </c>
    </row>
    <row r="375" spans="1:6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f t="shared" si="11"/>
        <v>0</v>
      </c>
    </row>
    <row r="376" spans="1:6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f t="shared" si="11"/>
        <v>0</v>
      </c>
    </row>
    <row r="377" spans="1:6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f t="shared" si="11"/>
        <v>0</v>
      </c>
    </row>
    <row r="378" spans="1:6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f t="shared" si="11"/>
        <v>0</v>
      </c>
    </row>
    <row r="379" spans="1:6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f t="shared" si="11"/>
        <v>0</v>
      </c>
    </row>
    <row r="380" spans="1:6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f t="shared" si="11"/>
        <v>0</v>
      </c>
    </row>
    <row r="381" spans="1:6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f t="shared" si="11"/>
        <v>0</v>
      </c>
    </row>
    <row r="382" spans="1:6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f t="shared" si="11"/>
        <v>0</v>
      </c>
    </row>
    <row r="383" spans="1:6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f t="shared" si="11"/>
        <v>0</v>
      </c>
    </row>
    <row r="384" spans="1:6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f t="shared" si="11"/>
        <v>0</v>
      </c>
    </row>
    <row r="385" spans="1:6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f t="shared" si="11"/>
        <v>0</v>
      </c>
    </row>
    <row r="386" spans="1:6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f t="shared" si="11"/>
        <v>0</v>
      </c>
    </row>
    <row r="387" spans="1:6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f t="shared" si="11"/>
        <v>0</v>
      </c>
    </row>
    <row r="388" spans="1:6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f t="shared" si="11"/>
        <v>0</v>
      </c>
    </row>
    <row r="389" spans="1:6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f t="shared" si="11"/>
        <v>0</v>
      </c>
    </row>
    <row r="390" spans="1:6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f t="shared" si="11"/>
        <v>0</v>
      </c>
    </row>
    <row r="391" spans="1:6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f t="shared" si="11"/>
        <v>0</v>
      </c>
    </row>
    <row r="392" spans="1:6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f t="shared" si="11"/>
        <v>0</v>
      </c>
    </row>
    <row r="393" spans="1:6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f t="shared" si="11"/>
        <v>0</v>
      </c>
    </row>
    <row r="394" spans="1:6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f t="shared" si="11"/>
        <v>0</v>
      </c>
    </row>
    <row r="395" spans="1:6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  <c r="F395" s="14">
        <f>ROUND(SUM(F365:F394),2)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0EDA-D298-4344-9860-262BEC03046F}">
  <sheetPr codeName="Sheet10">
    <pageSetUpPr fitToPage="1"/>
  </sheetPr>
  <dimension ref="A1:R395"/>
  <sheetViews>
    <sheetView showGridLines="0" zoomScale="85" zoomScaleNormal="85" zoomScaleSheetLayoutView="85" workbookViewId="0">
      <pane xSplit="2" ySplit="7" topLeftCell="C8" activePane="bottomRight" state="frozen"/>
      <selection activeCell="C75" sqref="C75"/>
      <selection pane="topRight" activeCell="C75" sqref="C75"/>
      <selection pane="bottomLeft" activeCell="C75" sqref="C75"/>
      <selection pane="bottomRight" activeCell="C8" sqref="C8"/>
    </sheetView>
  </sheetViews>
  <sheetFormatPr defaultRowHeight="15" x14ac:dyDescent="0.25"/>
  <cols>
    <col min="1" max="1" width="17.140625" style="3" customWidth="1"/>
    <col min="2" max="2" width="2.85546875" style="3" customWidth="1"/>
    <col min="3" max="18" width="17.140625" style="3" customWidth="1"/>
    <col min="19" max="16384" width="9.140625" style="3"/>
  </cols>
  <sheetData>
    <row r="1" spans="1:18" x14ac:dyDescent="0.25">
      <c r="A1" s="2" t="s">
        <v>22</v>
      </c>
    </row>
    <row r="2" spans="1:18" x14ac:dyDescent="0.25">
      <c r="A2" s="2" t="s">
        <v>30</v>
      </c>
    </row>
    <row r="3" spans="1:18" x14ac:dyDescent="0.25">
      <c r="A3" s="2" t="s">
        <v>124</v>
      </c>
    </row>
    <row r="5" spans="1:18" x14ac:dyDescent="0.25">
      <c r="C5" s="4" t="s">
        <v>120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0" x14ac:dyDescent="0.25">
      <c r="A6" s="6" t="s">
        <v>23</v>
      </c>
      <c r="C6" s="7" t="s">
        <v>0</v>
      </c>
      <c r="D6" s="7" t="s">
        <v>81</v>
      </c>
      <c r="E6" s="7" t="s">
        <v>82</v>
      </c>
      <c r="F6" s="7" t="s">
        <v>83</v>
      </c>
      <c r="G6" s="7" t="s">
        <v>84</v>
      </c>
      <c r="H6" s="7" t="s">
        <v>85</v>
      </c>
      <c r="I6" s="7" t="s">
        <v>86</v>
      </c>
      <c r="J6" s="7" t="s">
        <v>87</v>
      </c>
      <c r="K6" s="7" t="s">
        <v>88</v>
      </c>
      <c r="L6" s="7" t="s">
        <v>89</v>
      </c>
      <c r="M6" s="7" t="s">
        <v>90</v>
      </c>
      <c r="N6" s="7" t="s">
        <v>91</v>
      </c>
      <c r="O6" s="7" t="s">
        <v>92</v>
      </c>
      <c r="P6" s="7" t="s">
        <v>93</v>
      </c>
      <c r="Q6" s="7" t="s">
        <v>94</v>
      </c>
      <c r="R6" s="7" t="s">
        <v>29</v>
      </c>
    </row>
    <row r="8" spans="1:18" x14ac:dyDescent="0.25">
      <c r="A8" s="8">
        <v>46204</v>
      </c>
      <c r="C8" s="13">
        <v>0.55000000000000004</v>
      </c>
      <c r="D8" s="13">
        <v>2258.6999999999998</v>
      </c>
      <c r="E8" s="13">
        <v>0</v>
      </c>
      <c r="F8" s="13">
        <v>2500</v>
      </c>
      <c r="G8" s="13">
        <v>0</v>
      </c>
      <c r="H8" s="13">
        <v>11474.21</v>
      </c>
      <c r="I8" s="13">
        <v>50</v>
      </c>
      <c r="J8" s="13">
        <v>200</v>
      </c>
      <c r="K8" s="13">
        <v>400</v>
      </c>
      <c r="L8" s="13">
        <v>300</v>
      </c>
      <c r="M8" s="13">
        <v>800</v>
      </c>
      <c r="N8" s="13">
        <v>389.05</v>
      </c>
      <c r="O8" s="13">
        <v>0</v>
      </c>
      <c r="P8" s="13">
        <v>0</v>
      </c>
      <c r="Q8" s="13">
        <v>8250</v>
      </c>
      <c r="R8" s="13">
        <f>ROUND(SUM(C8:Q8),2)</f>
        <v>26622.51</v>
      </c>
    </row>
    <row r="9" spans="1:18" x14ac:dyDescent="0.25">
      <c r="A9" s="8">
        <v>46205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13470</v>
      </c>
      <c r="R9" s="13">
        <f t="shared" ref="R9:R38" si="0">ROUND(SUM(C9:Q9),2)</f>
        <v>13470</v>
      </c>
    </row>
    <row r="10" spans="1:18" x14ac:dyDescent="0.25">
      <c r="A10" s="8">
        <v>46206</v>
      </c>
      <c r="C10" s="13">
        <v>410.02</v>
      </c>
      <c r="D10" s="13">
        <v>8990.92</v>
      </c>
      <c r="E10" s="13">
        <v>0</v>
      </c>
      <c r="F10" s="13">
        <v>1000</v>
      </c>
      <c r="G10" s="13">
        <v>0</v>
      </c>
      <c r="H10" s="13">
        <v>11763.69</v>
      </c>
      <c r="I10" s="13">
        <v>150</v>
      </c>
      <c r="J10" s="13">
        <v>0</v>
      </c>
      <c r="K10" s="13">
        <v>600</v>
      </c>
      <c r="L10" s="13">
        <v>-150</v>
      </c>
      <c r="M10" s="13">
        <v>400</v>
      </c>
      <c r="N10" s="13">
        <v>214.05</v>
      </c>
      <c r="O10" s="13">
        <v>0</v>
      </c>
      <c r="P10" s="13">
        <v>0</v>
      </c>
      <c r="Q10" s="13">
        <v>4560</v>
      </c>
      <c r="R10" s="13">
        <f t="shared" si="0"/>
        <v>27938.68</v>
      </c>
    </row>
    <row r="11" spans="1:18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f t="shared" si="0"/>
        <v>0</v>
      </c>
    </row>
    <row r="12" spans="1:18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f t="shared" si="0"/>
        <v>0</v>
      </c>
    </row>
    <row r="13" spans="1:18" x14ac:dyDescent="0.25">
      <c r="A13" s="8">
        <v>46209</v>
      </c>
      <c r="C13" s="13">
        <v>222.05</v>
      </c>
      <c r="D13" s="13">
        <v>6231.1</v>
      </c>
      <c r="E13" s="13">
        <v>0</v>
      </c>
      <c r="F13" s="13">
        <v>0</v>
      </c>
      <c r="G13" s="13">
        <v>0</v>
      </c>
      <c r="H13" s="13">
        <v>7393.2</v>
      </c>
      <c r="I13" s="13">
        <v>50</v>
      </c>
      <c r="J13" s="13">
        <v>200</v>
      </c>
      <c r="K13" s="13">
        <v>0</v>
      </c>
      <c r="L13" s="13">
        <v>0</v>
      </c>
      <c r="M13" s="13">
        <v>400</v>
      </c>
      <c r="N13" s="13">
        <v>290.45</v>
      </c>
      <c r="O13" s="13">
        <v>0</v>
      </c>
      <c r="P13" s="13">
        <v>0</v>
      </c>
      <c r="Q13" s="13">
        <v>6600</v>
      </c>
      <c r="R13" s="13">
        <f t="shared" si="0"/>
        <v>21386.799999999999</v>
      </c>
    </row>
    <row r="14" spans="1:18" x14ac:dyDescent="0.25">
      <c r="A14" s="8">
        <v>46210</v>
      </c>
      <c r="C14" s="13">
        <v>97.1</v>
      </c>
      <c r="D14" s="13">
        <v>29515.88</v>
      </c>
      <c r="E14" s="13">
        <v>0</v>
      </c>
      <c r="F14" s="13">
        <v>500</v>
      </c>
      <c r="G14" s="13">
        <v>0</v>
      </c>
      <c r="H14" s="13">
        <v>13315.97</v>
      </c>
      <c r="I14" s="13">
        <v>238.39</v>
      </c>
      <c r="J14" s="13">
        <v>0</v>
      </c>
      <c r="K14" s="13">
        <v>0</v>
      </c>
      <c r="L14" s="13">
        <v>0</v>
      </c>
      <c r="M14" s="13">
        <v>0</v>
      </c>
      <c r="N14" s="13">
        <v>568.1</v>
      </c>
      <c r="O14" s="13">
        <v>0</v>
      </c>
      <c r="P14" s="13">
        <v>0</v>
      </c>
      <c r="Q14" s="13">
        <v>22800</v>
      </c>
      <c r="R14" s="13">
        <f t="shared" si="0"/>
        <v>67035.44</v>
      </c>
    </row>
    <row r="15" spans="1:18" x14ac:dyDescent="0.25">
      <c r="A15" s="8">
        <v>46211</v>
      </c>
      <c r="C15" s="13">
        <v>51.44</v>
      </c>
      <c r="D15" s="13">
        <v>24606.82</v>
      </c>
      <c r="E15" s="13">
        <v>0</v>
      </c>
      <c r="F15" s="13">
        <v>500</v>
      </c>
      <c r="G15" s="13">
        <v>5000</v>
      </c>
      <c r="H15" s="13">
        <v>6656.99</v>
      </c>
      <c r="I15" s="13">
        <v>50</v>
      </c>
      <c r="J15" s="13">
        <v>200</v>
      </c>
      <c r="K15" s="13">
        <v>800</v>
      </c>
      <c r="L15" s="13">
        <v>0</v>
      </c>
      <c r="M15" s="13">
        <v>0</v>
      </c>
      <c r="N15" s="13">
        <v>1183.5</v>
      </c>
      <c r="O15" s="13">
        <v>0</v>
      </c>
      <c r="P15" s="13">
        <v>0</v>
      </c>
      <c r="Q15" s="13">
        <v>12540</v>
      </c>
      <c r="R15" s="13">
        <f t="shared" si="0"/>
        <v>51588.75</v>
      </c>
    </row>
    <row r="16" spans="1:18" x14ac:dyDescent="0.25">
      <c r="A16" s="8">
        <v>46212</v>
      </c>
      <c r="C16" s="13">
        <v>11.73</v>
      </c>
      <c r="D16" s="13">
        <v>7612.25</v>
      </c>
      <c r="E16" s="13">
        <v>0</v>
      </c>
      <c r="F16" s="13">
        <v>1000</v>
      </c>
      <c r="G16" s="13">
        <v>0</v>
      </c>
      <c r="H16" s="13">
        <v>8045.7</v>
      </c>
      <c r="I16" s="13">
        <v>513.5</v>
      </c>
      <c r="J16" s="13">
        <v>0</v>
      </c>
      <c r="K16" s="13">
        <v>1400</v>
      </c>
      <c r="L16" s="13">
        <v>200</v>
      </c>
      <c r="M16" s="13">
        <v>1200</v>
      </c>
      <c r="N16" s="13">
        <v>553.65</v>
      </c>
      <c r="O16" s="13">
        <v>0</v>
      </c>
      <c r="P16" s="13">
        <v>0</v>
      </c>
      <c r="Q16" s="13">
        <v>62250</v>
      </c>
      <c r="R16" s="13">
        <f t="shared" si="0"/>
        <v>82786.83</v>
      </c>
    </row>
    <row r="17" spans="1:18" x14ac:dyDescent="0.25">
      <c r="A17" s="8">
        <v>46213</v>
      </c>
      <c r="C17" s="13">
        <v>4681.12</v>
      </c>
      <c r="D17" s="13">
        <v>21221.61</v>
      </c>
      <c r="E17" s="13">
        <v>0</v>
      </c>
      <c r="F17" s="13">
        <v>0</v>
      </c>
      <c r="G17" s="13">
        <v>0</v>
      </c>
      <c r="H17" s="13">
        <v>21360.02</v>
      </c>
      <c r="I17" s="13">
        <v>0</v>
      </c>
      <c r="J17" s="13">
        <v>0</v>
      </c>
      <c r="K17" s="13">
        <v>0</v>
      </c>
      <c r="L17" s="13">
        <v>600</v>
      </c>
      <c r="M17" s="13">
        <v>0</v>
      </c>
      <c r="N17" s="13">
        <v>0</v>
      </c>
      <c r="O17" s="13">
        <v>0</v>
      </c>
      <c r="P17" s="13">
        <v>0</v>
      </c>
      <c r="Q17" s="13">
        <v>14010</v>
      </c>
      <c r="R17" s="13">
        <f t="shared" si="0"/>
        <v>61872.75</v>
      </c>
    </row>
    <row r="18" spans="1:18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f t="shared" si="0"/>
        <v>0</v>
      </c>
    </row>
    <row r="19" spans="1:18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f t="shared" si="0"/>
        <v>0</v>
      </c>
    </row>
    <row r="20" spans="1:18" x14ac:dyDescent="0.25">
      <c r="A20" s="8">
        <v>46216</v>
      </c>
      <c r="C20" s="13">
        <v>1216.6199999999999</v>
      </c>
      <c r="D20" s="13">
        <v>8331.61</v>
      </c>
      <c r="E20" s="13">
        <v>0</v>
      </c>
      <c r="F20" s="13">
        <v>500</v>
      </c>
      <c r="G20" s="13">
        <v>0</v>
      </c>
      <c r="H20" s="13">
        <v>1906.2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1964.9</v>
      </c>
      <c r="O20" s="13">
        <v>0</v>
      </c>
      <c r="P20" s="13">
        <v>0</v>
      </c>
      <c r="Q20" s="13">
        <v>59100</v>
      </c>
      <c r="R20" s="13">
        <f t="shared" si="0"/>
        <v>73019.33</v>
      </c>
    </row>
    <row r="21" spans="1:18" x14ac:dyDescent="0.25">
      <c r="A21" s="8">
        <v>46217</v>
      </c>
      <c r="C21" s="13">
        <v>-4466.37</v>
      </c>
      <c r="D21" s="13">
        <v>42405.55</v>
      </c>
      <c r="E21" s="13">
        <v>801.6</v>
      </c>
      <c r="F21" s="13">
        <v>500</v>
      </c>
      <c r="G21" s="13">
        <v>0</v>
      </c>
      <c r="H21" s="13">
        <v>18505.14</v>
      </c>
      <c r="I21" s="13">
        <v>438.73</v>
      </c>
      <c r="J21" s="13">
        <v>200</v>
      </c>
      <c r="K21" s="13">
        <v>200</v>
      </c>
      <c r="L21" s="13">
        <v>0</v>
      </c>
      <c r="M21" s="13">
        <v>0</v>
      </c>
      <c r="N21" s="13">
        <v>1495.62</v>
      </c>
      <c r="O21" s="13">
        <v>1500</v>
      </c>
      <c r="P21" s="13">
        <v>0</v>
      </c>
      <c r="Q21" s="13">
        <v>18990</v>
      </c>
      <c r="R21" s="13">
        <f t="shared" si="0"/>
        <v>80570.27</v>
      </c>
    </row>
    <row r="22" spans="1:18" x14ac:dyDescent="0.25">
      <c r="A22" s="8">
        <v>46218</v>
      </c>
      <c r="C22" s="13">
        <v>97.61</v>
      </c>
      <c r="D22" s="13">
        <v>24626.240000000002</v>
      </c>
      <c r="E22" s="13">
        <v>50</v>
      </c>
      <c r="F22" s="13">
        <v>1500</v>
      </c>
      <c r="G22" s="13">
        <v>0</v>
      </c>
      <c r="H22" s="13">
        <v>8667.25</v>
      </c>
      <c r="I22" s="13">
        <v>350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24120</v>
      </c>
      <c r="R22" s="13">
        <f t="shared" si="0"/>
        <v>59411.1</v>
      </c>
    </row>
    <row r="23" spans="1:18" x14ac:dyDescent="0.25">
      <c r="A23" s="8">
        <v>46219</v>
      </c>
      <c r="C23" s="13">
        <v>54.6</v>
      </c>
      <c r="D23" s="13">
        <v>20783.330000000002</v>
      </c>
      <c r="E23" s="13">
        <v>0</v>
      </c>
      <c r="F23" s="13">
        <v>5000</v>
      </c>
      <c r="G23" s="13">
        <v>0</v>
      </c>
      <c r="H23" s="13">
        <v>15530.85</v>
      </c>
      <c r="I23" s="13">
        <v>50</v>
      </c>
      <c r="J23" s="13">
        <v>0</v>
      </c>
      <c r="K23" s="13">
        <v>800</v>
      </c>
      <c r="L23" s="13">
        <v>200</v>
      </c>
      <c r="M23" s="13">
        <v>800</v>
      </c>
      <c r="N23" s="13">
        <v>877.05</v>
      </c>
      <c r="O23" s="13">
        <v>0</v>
      </c>
      <c r="P23" s="13">
        <v>0</v>
      </c>
      <c r="Q23" s="13">
        <v>5610</v>
      </c>
      <c r="R23" s="13">
        <f t="shared" si="0"/>
        <v>49705.83</v>
      </c>
    </row>
    <row r="24" spans="1:18" x14ac:dyDescent="0.25">
      <c r="A24" s="8">
        <v>46220</v>
      </c>
      <c r="C24" s="13">
        <v>0</v>
      </c>
      <c r="D24" s="13">
        <v>40312.800000000003</v>
      </c>
      <c r="E24" s="13">
        <v>50</v>
      </c>
      <c r="F24" s="13">
        <v>3000</v>
      </c>
      <c r="G24" s="13">
        <v>0</v>
      </c>
      <c r="H24" s="13">
        <v>16746.580000000002</v>
      </c>
      <c r="I24" s="13">
        <v>200</v>
      </c>
      <c r="J24" s="13">
        <v>0</v>
      </c>
      <c r="K24" s="13">
        <v>400</v>
      </c>
      <c r="L24" s="13">
        <v>50</v>
      </c>
      <c r="M24" s="13">
        <v>0</v>
      </c>
      <c r="N24" s="13">
        <v>1020.2</v>
      </c>
      <c r="O24" s="13">
        <v>0</v>
      </c>
      <c r="P24" s="13">
        <v>0</v>
      </c>
      <c r="Q24" s="13">
        <v>34110</v>
      </c>
      <c r="R24" s="13">
        <f t="shared" si="0"/>
        <v>95889.58</v>
      </c>
    </row>
    <row r="25" spans="1:18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f t="shared" si="0"/>
        <v>0</v>
      </c>
    </row>
    <row r="26" spans="1:18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f t="shared" si="0"/>
        <v>0</v>
      </c>
    </row>
    <row r="27" spans="1:18" x14ac:dyDescent="0.25">
      <c r="A27" s="8">
        <v>46223</v>
      </c>
      <c r="C27" s="13">
        <v>0</v>
      </c>
      <c r="D27" s="13">
        <v>50556.86</v>
      </c>
      <c r="E27" s="13">
        <v>0</v>
      </c>
      <c r="F27" s="13">
        <v>0</v>
      </c>
      <c r="G27" s="13">
        <v>0</v>
      </c>
      <c r="H27" s="13">
        <v>35812.57</v>
      </c>
      <c r="I27" s="13">
        <v>276</v>
      </c>
      <c r="J27" s="13">
        <v>0</v>
      </c>
      <c r="K27" s="13">
        <v>0</v>
      </c>
      <c r="L27" s="13">
        <v>0</v>
      </c>
      <c r="M27" s="13">
        <v>0</v>
      </c>
      <c r="N27" s="13">
        <v>1124.1400000000001</v>
      </c>
      <c r="O27" s="13">
        <v>0</v>
      </c>
      <c r="P27" s="13">
        <v>0</v>
      </c>
      <c r="Q27" s="13">
        <v>20670</v>
      </c>
      <c r="R27" s="13">
        <f t="shared" si="0"/>
        <v>108439.57</v>
      </c>
    </row>
    <row r="28" spans="1:18" x14ac:dyDescent="0.25">
      <c r="A28" s="8">
        <v>46224</v>
      </c>
      <c r="C28" s="13">
        <v>1767.42</v>
      </c>
      <c r="D28" s="13">
        <v>36756.81</v>
      </c>
      <c r="E28" s="13">
        <v>401</v>
      </c>
      <c r="F28" s="13">
        <v>1000</v>
      </c>
      <c r="G28" s="13">
        <v>0</v>
      </c>
      <c r="H28" s="13">
        <v>19979.310000000001</v>
      </c>
      <c r="I28" s="13">
        <v>54.05</v>
      </c>
      <c r="J28" s="13">
        <v>0</v>
      </c>
      <c r="K28" s="13">
        <v>600</v>
      </c>
      <c r="L28" s="13">
        <v>0</v>
      </c>
      <c r="M28" s="13">
        <v>0</v>
      </c>
      <c r="N28" s="13">
        <v>159.1</v>
      </c>
      <c r="O28" s="13">
        <v>0</v>
      </c>
      <c r="P28" s="13">
        <v>0</v>
      </c>
      <c r="Q28" s="13">
        <v>8670</v>
      </c>
      <c r="R28" s="13">
        <f t="shared" si="0"/>
        <v>69387.69</v>
      </c>
    </row>
    <row r="29" spans="1:18" x14ac:dyDescent="0.25">
      <c r="A29" s="8">
        <v>46225</v>
      </c>
      <c r="C29" s="13">
        <v>354.43</v>
      </c>
      <c r="D29" s="13">
        <v>41041.15</v>
      </c>
      <c r="E29" s="13">
        <v>0</v>
      </c>
      <c r="F29" s="13">
        <v>0</v>
      </c>
      <c r="G29" s="13">
        <v>0</v>
      </c>
      <c r="H29" s="13">
        <v>8379.07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303.3</v>
      </c>
      <c r="O29" s="13">
        <v>0</v>
      </c>
      <c r="P29" s="13">
        <v>0</v>
      </c>
      <c r="Q29" s="13">
        <v>7320</v>
      </c>
      <c r="R29" s="13">
        <f t="shared" si="0"/>
        <v>57397.95</v>
      </c>
    </row>
    <row r="30" spans="1:18" x14ac:dyDescent="0.25">
      <c r="A30" s="8">
        <v>46226</v>
      </c>
      <c r="C30" s="13">
        <v>0</v>
      </c>
      <c r="D30" s="13">
        <v>6156.55</v>
      </c>
      <c r="E30" s="13">
        <v>0</v>
      </c>
      <c r="F30" s="13">
        <v>500</v>
      </c>
      <c r="G30" s="13">
        <v>0</v>
      </c>
      <c r="H30" s="13">
        <v>3588.7</v>
      </c>
      <c r="I30" s="13">
        <v>150</v>
      </c>
      <c r="J30" s="13">
        <v>200</v>
      </c>
      <c r="K30" s="13">
        <v>600</v>
      </c>
      <c r="L30" s="13">
        <v>200</v>
      </c>
      <c r="M30" s="13">
        <v>400</v>
      </c>
      <c r="N30" s="13">
        <v>492.05</v>
      </c>
      <c r="O30" s="13">
        <v>0</v>
      </c>
      <c r="P30" s="13">
        <v>0</v>
      </c>
      <c r="Q30" s="13">
        <v>12060</v>
      </c>
      <c r="R30" s="13">
        <f t="shared" si="0"/>
        <v>24347.3</v>
      </c>
    </row>
    <row r="31" spans="1:18" x14ac:dyDescent="0.25">
      <c r="A31" s="8">
        <v>46227</v>
      </c>
      <c r="C31" s="13">
        <v>422.26</v>
      </c>
      <c r="D31" s="13">
        <v>6766.1</v>
      </c>
      <c r="E31" s="13">
        <v>0</v>
      </c>
      <c r="F31" s="13">
        <v>500</v>
      </c>
      <c r="G31" s="13">
        <v>0</v>
      </c>
      <c r="H31" s="13">
        <v>1930.37</v>
      </c>
      <c r="I31" s="13">
        <v>0</v>
      </c>
      <c r="J31" s="13">
        <v>0</v>
      </c>
      <c r="K31" s="13">
        <v>400</v>
      </c>
      <c r="L31" s="13">
        <v>0</v>
      </c>
      <c r="M31" s="13">
        <v>400</v>
      </c>
      <c r="N31" s="13">
        <v>485.3</v>
      </c>
      <c r="O31" s="13">
        <v>0</v>
      </c>
      <c r="P31" s="13">
        <v>0</v>
      </c>
      <c r="Q31" s="13">
        <v>37650</v>
      </c>
      <c r="R31" s="13">
        <f t="shared" si="0"/>
        <v>48554.03</v>
      </c>
    </row>
    <row r="32" spans="1:18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f t="shared" si="0"/>
        <v>0</v>
      </c>
    </row>
    <row r="33" spans="1:18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f t="shared" si="0"/>
        <v>0</v>
      </c>
    </row>
    <row r="34" spans="1:18" x14ac:dyDescent="0.25">
      <c r="A34" s="8">
        <v>46230</v>
      </c>
      <c r="C34" s="13">
        <v>0</v>
      </c>
      <c r="D34" s="13">
        <v>4668.8</v>
      </c>
      <c r="E34" s="13">
        <v>0</v>
      </c>
      <c r="F34" s="13">
        <v>0</v>
      </c>
      <c r="G34" s="13">
        <v>0</v>
      </c>
      <c r="H34" s="13">
        <v>2579.9499999999998</v>
      </c>
      <c r="I34" s="13">
        <v>231</v>
      </c>
      <c r="J34" s="13">
        <v>0</v>
      </c>
      <c r="K34" s="13">
        <v>0</v>
      </c>
      <c r="L34" s="13">
        <v>0</v>
      </c>
      <c r="M34" s="13">
        <v>0</v>
      </c>
      <c r="N34" s="13">
        <v>517.4</v>
      </c>
      <c r="O34" s="13">
        <v>0</v>
      </c>
      <c r="P34" s="13">
        <v>0</v>
      </c>
      <c r="Q34" s="13">
        <v>15690</v>
      </c>
      <c r="R34" s="13">
        <f t="shared" si="0"/>
        <v>23687.15</v>
      </c>
    </row>
    <row r="35" spans="1:18" x14ac:dyDescent="0.25">
      <c r="A35" s="8">
        <v>46231</v>
      </c>
      <c r="C35" s="13">
        <v>64.819999999999993</v>
      </c>
      <c r="D35" s="13">
        <v>2664.46</v>
      </c>
      <c r="E35" s="13">
        <v>289.3</v>
      </c>
      <c r="F35" s="13">
        <v>500</v>
      </c>
      <c r="G35" s="13">
        <v>0</v>
      </c>
      <c r="H35" s="13">
        <v>901.5</v>
      </c>
      <c r="I35" s="13">
        <v>533.79999999999995</v>
      </c>
      <c r="J35" s="13">
        <v>0</v>
      </c>
      <c r="K35" s="13">
        <v>200</v>
      </c>
      <c r="L35" s="13">
        <v>0</v>
      </c>
      <c r="M35" s="13">
        <v>450</v>
      </c>
      <c r="N35" s="13">
        <v>744.05</v>
      </c>
      <c r="O35" s="13">
        <v>0</v>
      </c>
      <c r="P35" s="13">
        <v>0</v>
      </c>
      <c r="Q35" s="13">
        <v>18975</v>
      </c>
      <c r="R35" s="13">
        <f t="shared" si="0"/>
        <v>25322.93</v>
      </c>
    </row>
    <row r="36" spans="1:18" x14ac:dyDescent="0.25">
      <c r="A36" s="8">
        <v>46232</v>
      </c>
      <c r="C36" s="13">
        <v>214.83</v>
      </c>
      <c r="D36" s="13">
        <v>5271.79</v>
      </c>
      <c r="E36" s="13">
        <v>50</v>
      </c>
      <c r="F36" s="13">
        <v>2000</v>
      </c>
      <c r="G36" s="13">
        <v>0</v>
      </c>
      <c r="H36" s="13">
        <v>6837.26</v>
      </c>
      <c r="I36" s="13">
        <v>400</v>
      </c>
      <c r="J36" s="13">
        <v>0</v>
      </c>
      <c r="K36" s="13">
        <v>200</v>
      </c>
      <c r="L36" s="13">
        <v>400</v>
      </c>
      <c r="M36" s="13">
        <v>400</v>
      </c>
      <c r="N36" s="13">
        <v>244.25</v>
      </c>
      <c r="O36" s="13">
        <v>0</v>
      </c>
      <c r="P36" s="13">
        <v>0</v>
      </c>
      <c r="Q36" s="13">
        <v>35400</v>
      </c>
      <c r="R36" s="13">
        <f t="shared" si="0"/>
        <v>51418.13</v>
      </c>
    </row>
    <row r="37" spans="1:18" x14ac:dyDescent="0.25">
      <c r="A37" s="8">
        <v>46233</v>
      </c>
      <c r="C37" s="13">
        <v>1733.61</v>
      </c>
      <c r="D37" s="13">
        <v>7314.5</v>
      </c>
      <c r="E37" s="13">
        <v>0</v>
      </c>
      <c r="F37" s="13">
        <v>1000</v>
      </c>
      <c r="G37" s="13">
        <v>0</v>
      </c>
      <c r="H37" s="13">
        <v>1177.67</v>
      </c>
      <c r="I37" s="13">
        <v>178.4</v>
      </c>
      <c r="J37" s="13">
        <v>0</v>
      </c>
      <c r="K37" s="13">
        <v>200</v>
      </c>
      <c r="L37" s="13">
        <v>0</v>
      </c>
      <c r="M37" s="13">
        <v>800</v>
      </c>
      <c r="N37" s="13">
        <v>0</v>
      </c>
      <c r="O37" s="13">
        <v>0</v>
      </c>
      <c r="P37" s="13">
        <v>0</v>
      </c>
      <c r="Q37" s="13">
        <v>26880</v>
      </c>
      <c r="R37" s="13">
        <f t="shared" si="0"/>
        <v>39284.18</v>
      </c>
    </row>
    <row r="38" spans="1:18" x14ac:dyDescent="0.25">
      <c r="A38" s="10">
        <v>46234</v>
      </c>
      <c r="C38" s="13">
        <v>88.35</v>
      </c>
      <c r="D38" s="13">
        <v>4672.8500000000004</v>
      </c>
      <c r="E38" s="13">
        <v>0</v>
      </c>
      <c r="F38" s="13">
        <v>0</v>
      </c>
      <c r="G38" s="13">
        <v>0</v>
      </c>
      <c r="H38" s="13">
        <v>9912.2999999999993</v>
      </c>
      <c r="I38" s="13">
        <v>50</v>
      </c>
      <c r="J38" s="13">
        <v>0</v>
      </c>
      <c r="K38" s="13">
        <v>200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55557</v>
      </c>
      <c r="R38" s="13">
        <f t="shared" si="0"/>
        <v>70480.5</v>
      </c>
    </row>
    <row r="39" spans="1:18" x14ac:dyDescent="0.25">
      <c r="C39" s="14">
        <f t="shared" ref="C39:R39" si="1">ROUND(SUM(C8:C38),2)</f>
        <v>7022.19</v>
      </c>
      <c r="D39" s="14">
        <f t="shared" si="1"/>
        <v>402766.68</v>
      </c>
      <c r="E39" s="14">
        <f t="shared" si="1"/>
        <v>1641.9</v>
      </c>
      <c r="F39" s="14">
        <f t="shared" si="1"/>
        <v>21500</v>
      </c>
      <c r="G39" s="14">
        <f t="shared" si="1"/>
        <v>5000</v>
      </c>
      <c r="H39" s="14">
        <f t="shared" si="1"/>
        <v>232464.5</v>
      </c>
      <c r="I39" s="14">
        <f t="shared" si="1"/>
        <v>3963.87</v>
      </c>
      <c r="J39" s="14">
        <f t="shared" si="1"/>
        <v>1000</v>
      </c>
      <c r="K39" s="14">
        <f t="shared" si="1"/>
        <v>7000</v>
      </c>
      <c r="L39" s="14">
        <f t="shared" si="1"/>
        <v>1800</v>
      </c>
      <c r="M39" s="14">
        <f t="shared" si="1"/>
        <v>6050</v>
      </c>
      <c r="N39" s="14">
        <f t="shared" si="1"/>
        <v>12626.16</v>
      </c>
      <c r="O39" s="14">
        <f t="shared" si="1"/>
        <v>1500</v>
      </c>
      <c r="P39" s="14">
        <f t="shared" si="1"/>
        <v>0</v>
      </c>
      <c r="Q39" s="14">
        <f t="shared" si="1"/>
        <v>525282</v>
      </c>
      <c r="R39" s="14">
        <f t="shared" si="1"/>
        <v>1229617.3</v>
      </c>
    </row>
    <row r="41" spans="1:18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f t="shared" ref="R41:R71" si="2">ROUND(SUM(C41:Q41),2)</f>
        <v>0</v>
      </c>
    </row>
    <row r="42" spans="1:18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f t="shared" si="2"/>
        <v>0</v>
      </c>
    </row>
    <row r="43" spans="1:18" x14ac:dyDescent="0.25">
      <c r="A43" s="8">
        <v>46237</v>
      </c>
      <c r="C43" s="13">
        <v>37.68</v>
      </c>
      <c r="D43" s="13">
        <v>4324.6499999999996</v>
      </c>
      <c r="E43" s="13">
        <v>50</v>
      </c>
      <c r="F43" s="13">
        <v>1500</v>
      </c>
      <c r="G43" s="13">
        <v>0</v>
      </c>
      <c r="H43" s="13">
        <v>523.25</v>
      </c>
      <c r="I43" s="13">
        <v>1575.77</v>
      </c>
      <c r="J43" s="13">
        <v>0</v>
      </c>
      <c r="K43" s="13">
        <v>1200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2259</v>
      </c>
      <c r="R43" s="13">
        <f t="shared" si="2"/>
        <v>11470.35</v>
      </c>
    </row>
    <row r="44" spans="1:18" x14ac:dyDescent="0.25">
      <c r="A44" s="8">
        <v>46238</v>
      </c>
      <c r="C44" s="13">
        <v>94.08</v>
      </c>
      <c r="D44" s="13">
        <v>96.5</v>
      </c>
      <c r="E44" s="13">
        <v>0</v>
      </c>
      <c r="F44" s="13">
        <v>0</v>
      </c>
      <c r="G44" s="13">
        <v>0</v>
      </c>
      <c r="H44" s="13">
        <v>52.77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542.04999999999995</v>
      </c>
      <c r="O44" s="13">
        <v>0</v>
      </c>
      <c r="P44" s="13">
        <v>0</v>
      </c>
      <c r="Q44" s="13">
        <v>19590</v>
      </c>
      <c r="R44" s="13">
        <f t="shared" si="2"/>
        <v>20375.400000000001</v>
      </c>
    </row>
    <row r="45" spans="1:18" x14ac:dyDescent="0.25">
      <c r="A45" s="8">
        <v>46239</v>
      </c>
      <c r="C45" s="13">
        <v>352.37</v>
      </c>
      <c r="D45" s="13">
        <v>1257.5999999999999</v>
      </c>
      <c r="E45" s="13">
        <v>50</v>
      </c>
      <c r="F45" s="13">
        <v>1000</v>
      </c>
      <c r="G45" s="13">
        <v>0</v>
      </c>
      <c r="H45" s="13">
        <v>89.13</v>
      </c>
      <c r="I45" s="13">
        <v>250</v>
      </c>
      <c r="J45" s="13">
        <v>0</v>
      </c>
      <c r="K45" s="13">
        <v>400</v>
      </c>
      <c r="L45" s="13">
        <v>0</v>
      </c>
      <c r="M45" s="13">
        <v>400</v>
      </c>
      <c r="N45" s="13">
        <v>0</v>
      </c>
      <c r="O45" s="13">
        <v>0</v>
      </c>
      <c r="P45" s="13">
        <v>0</v>
      </c>
      <c r="Q45" s="13">
        <v>2148</v>
      </c>
      <c r="R45" s="13">
        <f t="shared" si="2"/>
        <v>5947.1</v>
      </c>
    </row>
    <row r="46" spans="1:18" x14ac:dyDescent="0.25">
      <c r="A46" s="8">
        <v>46240</v>
      </c>
      <c r="C46" s="13">
        <v>116.68</v>
      </c>
      <c r="D46" s="13">
        <v>3704.3</v>
      </c>
      <c r="E46" s="13">
        <v>0</v>
      </c>
      <c r="F46" s="13">
        <v>1500</v>
      </c>
      <c r="G46" s="13">
        <v>0</v>
      </c>
      <c r="H46" s="13">
        <v>100</v>
      </c>
      <c r="I46" s="13">
        <v>460.6</v>
      </c>
      <c r="J46" s="13">
        <v>0</v>
      </c>
      <c r="K46" s="13">
        <v>200</v>
      </c>
      <c r="L46" s="13">
        <v>250</v>
      </c>
      <c r="M46" s="13">
        <v>400</v>
      </c>
      <c r="N46" s="13">
        <v>0</v>
      </c>
      <c r="O46" s="13">
        <v>0</v>
      </c>
      <c r="P46" s="13">
        <v>0</v>
      </c>
      <c r="Q46" s="13">
        <v>1290</v>
      </c>
      <c r="R46" s="13">
        <f t="shared" si="2"/>
        <v>8021.58</v>
      </c>
    </row>
    <row r="47" spans="1:18" x14ac:dyDescent="0.25">
      <c r="A47" s="8">
        <v>46241</v>
      </c>
      <c r="C47" s="13">
        <v>173.21</v>
      </c>
      <c r="D47" s="13">
        <v>0</v>
      </c>
      <c r="E47" s="13">
        <v>0</v>
      </c>
      <c r="F47" s="13">
        <v>1500</v>
      </c>
      <c r="G47" s="13">
        <v>0</v>
      </c>
      <c r="H47" s="13">
        <v>229.43</v>
      </c>
      <c r="I47" s="13">
        <v>200</v>
      </c>
      <c r="J47" s="13">
        <v>0</v>
      </c>
      <c r="K47" s="13">
        <v>600</v>
      </c>
      <c r="L47" s="13">
        <v>0</v>
      </c>
      <c r="M47" s="13">
        <v>0</v>
      </c>
      <c r="N47" s="13">
        <v>487.3</v>
      </c>
      <c r="O47" s="13">
        <v>0</v>
      </c>
      <c r="P47" s="13">
        <v>0</v>
      </c>
      <c r="Q47" s="13">
        <v>7416</v>
      </c>
      <c r="R47" s="13">
        <f t="shared" si="2"/>
        <v>10605.94</v>
      </c>
    </row>
    <row r="48" spans="1:18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f t="shared" si="2"/>
        <v>0</v>
      </c>
    </row>
    <row r="49" spans="1:18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f t="shared" si="2"/>
        <v>0</v>
      </c>
    </row>
    <row r="50" spans="1:18" x14ac:dyDescent="0.25">
      <c r="A50" s="8">
        <v>46244</v>
      </c>
      <c r="C50" s="13">
        <v>614.75</v>
      </c>
      <c r="D50" s="13">
        <v>0</v>
      </c>
      <c r="E50" s="13">
        <v>0</v>
      </c>
      <c r="F50" s="13">
        <v>0</v>
      </c>
      <c r="G50" s="13">
        <v>0</v>
      </c>
      <c r="H50" s="13">
        <v>190.5</v>
      </c>
      <c r="I50" s="13">
        <v>221.54</v>
      </c>
      <c r="J50" s="13">
        <v>0</v>
      </c>
      <c r="K50" s="13">
        <v>0</v>
      </c>
      <c r="L50" s="13">
        <v>0</v>
      </c>
      <c r="M50" s="13">
        <v>400</v>
      </c>
      <c r="N50" s="13">
        <v>733.77</v>
      </c>
      <c r="O50" s="13">
        <v>0</v>
      </c>
      <c r="P50" s="13">
        <v>0</v>
      </c>
      <c r="Q50" s="13">
        <v>120</v>
      </c>
      <c r="R50" s="13">
        <f t="shared" si="2"/>
        <v>2280.56</v>
      </c>
    </row>
    <row r="51" spans="1:18" x14ac:dyDescent="0.25">
      <c r="A51" s="8">
        <v>46245</v>
      </c>
      <c r="C51" s="13">
        <v>64.19</v>
      </c>
      <c r="D51" s="13">
        <v>0</v>
      </c>
      <c r="E51" s="13">
        <v>0</v>
      </c>
      <c r="F51" s="13">
        <v>0</v>
      </c>
      <c r="G51" s="13">
        <v>0</v>
      </c>
      <c r="H51" s="13">
        <v>170.58</v>
      </c>
      <c r="I51" s="13">
        <v>557.52</v>
      </c>
      <c r="J51" s="13">
        <v>0</v>
      </c>
      <c r="K51" s="13">
        <v>0</v>
      </c>
      <c r="L51" s="13">
        <v>0</v>
      </c>
      <c r="M51" s="13">
        <v>0</v>
      </c>
      <c r="N51" s="13">
        <v>1137.1500000000001</v>
      </c>
      <c r="O51" s="13">
        <v>0</v>
      </c>
      <c r="P51" s="13">
        <v>0</v>
      </c>
      <c r="Q51" s="13">
        <v>2238</v>
      </c>
      <c r="R51" s="13">
        <f t="shared" si="2"/>
        <v>4167.4399999999996</v>
      </c>
    </row>
    <row r="52" spans="1:18" x14ac:dyDescent="0.25">
      <c r="A52" s="8">
        <v>46246</v>
      </c>
      <c r="C52" s="13">
        <v>593.03</v>
      </c>
      <c r="D52" s="13">
        <v>0</v>
      </c>
      <c r="E52" s="13">
        <v>0</v>
      </c>
      <c r="F52" s="13">
        <v>500</v>
      </c>
      <c r="G52" s="13">
        <v>0</v>
      </c>
      <c r="H52" s="13">
        <v>0</v>
      </c>
      <c r="I52" s="13">
        <v>278.8</v>
      </c>
      <c r="J52" s="13">
        <v>200</v>
      </c>
      <c r="K52" s="13">
        <v>400</v>
      </c>
      <c r="L52" s="13">
        <v>0</v>
      </c>
      <c r="M52" s="13">
        <v>0</v>
      </c>
      <c r="N52" s="13">
        <v>468.9</v>
      </c>
      <c r="O52" s="13">
        <v>0</v>
      </c>
      <c r="P52" s="13">
        <v>0</v>
      </c>
      <c r="Q52" s="13">
        <v>8415</v>
      </c>
      <c r="R52" s="13">
        <f t="shared" si="2"/>
        <v>10855.73</v>
      </c>
    </row>
    <row r="53" spans="1:18" x14ac:dyDescent="0.25">
      <c r="A53" s="8">
        <v>46247</v>
      </c>
      <c r="C53" s="13">
        <v>84.12</v>
      </c>
      <c r="D53" s="13">
        <v>400</v>
      </c>
      <c r="E53" s="13">
        <v>0</v>
      </c>
      <c r="F53" s="13">
        <v>2000</v>
      </c>
      <c r="G53" s="13">
        <v>0</v>
      </c>
      <c r="H53" s="13">
        <v>170</v>
      </c>
      <c r="I53" s="13">
        <v>0</v>
      </c>
      <c r="J53" s="13">
        <v>0</v>
      </c>
      <c r="K53" s="13">
        <v>400</v>
      </c>
      <c r="L53" s="13">
        <v>0</v>
      </c>
      <c r="M53" s="13">
        <v>450</v>
      </c>
      <c r="N53" s="13">
        <v>693.65</v>
      </c>
      <c r="O53" s="13">
        <v>0</v>
      </c>
      <c r="P53" s="13">
        <v>0</v>
      </c>
      <c r="Q53" s="13">
        <v>3498</v>
      </c>
      <c r="R53" s="13">
        <f t="shared" si="2"/>
        <v>7695.77</v>
      </c>
    </row>
    <row r="54" spans="1:18" x14ac:dyDescent="0.25">
      <c r="A54" s="8">
        <v>46248</v>
      </c>
      <c r="C54" s="13">
        <v>178.77</v>
      </c>
      <c r="D54" s="13">
        <v>400.8</v>
      </c>
      <c r="E54" s="13">
        <v>0</v>
      </c>
      <c r="F54" s="13">
        <v>1000</v>
      </c>
      <c r="G54" s="13">
        <v>0</v>
      </c>
      <c r="H54" s="13">
        <v>11.3</v>
      </c>
      <c r="I54" s="13">
        <v>242.15</v>
      </c>
      <c r="J54" s="13">
        <v>0</v>
      </c>
      <c r="K54" s="13">
        <v>200</v>
      </c>
      <c r="L54" s="13">
        <v>0</v>
      </c>
      <c r="M54" s="13">
        <v>0</v>
      </c>
      <c r="N54" s="13">
        <v>343.5</v>
      </c>
      <c r="O54" s="13">
        <v>0</v>
      </c>
      <c r="P54" s="13">
        <v>0</v>
      </c>
      <c r="Q54" s="13">
        <v>0</v>
      </c>
      <c r="R54" s="13">
        <f t="shared" si="2"/>
        <v>2376.52</v>
      </c>
    </row>
    <row r="55" spans="1:18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f t="shared" si="2"/>
        <v>0</v>
      </c>
    </row>
    <row r="56" spans="1:18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f t="shared" si="2"/>
        <v>0</v>
      </c>
    </row>
    <row r="57" spans="1:18" x14ac:dyDescent="0.25">
      <c r="A57" s="8">
        <v>46251</v>
      </c>
      <c r="C57" s="13">
        <v>1132.55</v>
      </c>
      <c r="D57" s="13">
        <v>528.29999999999995</v>
      </c>
      <c r="E57" s="13">
        <v>0</v>
      </c>
      <c r="F57" s="13">
        <v>1500</v>
      </c>
      <c r="G57" s="13">
        <v>0</v>
      </c>
      <c r="H57" s="13">
        <v>377.65</v>
      </c>
      <c r="I57" s="13">
        <v>750.95</v>
      </c>
      <c r="J57" s="13">
        <v>0</v>
      </c>
      <c r="K57" s="13">
        <v>800</v>
      </c>
      <c r="L57" s="13">
        <v>400</v>
      </c>
      <c r="M57" s="13">
        <v>400</v>
      </c>
      <c r="N57" s="13">
        <v>1171.7</v>
      </c>
      <c r="O57" s="13">
        <v>0</v>
      </c>
      <c r="P57" s="13">
        <v>0</v>
      </c>
      <c r="Q57" s="13">
        <v>1200</v>
      </c>
      <c r="R57" s="13">
        <f t="shared" si="2"/>
        <v>8261.15</v>
      </c>
    </row>
    <row r="58" spans="1:18" x14ac:dyDescent="0.25">
      <c r="A58" s="8">
        <v>46252</v>
      </c>
      <c r="C58" s="13">
        <v>40.520000000000003</v>
      </c>
      <c r="D58" s="13">
        <v>1806.17</v>
      </c>
      <c r="E58" s="13">
        <v>0</v>
      </c>
      <c r="F58" s="13">
        <v>1000</v>
      </c>
      <c r="G58" s="13">
        <v>0</v>
      </c>
      <c r="H58" s="13">
        <v>0</v>
      </c>
      <c r="I58" s="13">
        <v>954.5</v>
      </c>
      <c r="J58" s="13">
        <v>600</v>
      </c>
      <c r="K58" s="13">
        <v>800</v>
      </c>
      <c r="L58" s="13">
        <v>0</v>
      </c>
      <c r="M58" s="13">
        <v>400</v>
      </c>
      <c r="N58" s="13">
        <v>707.2</v>
      </c>
      <c r="O58" s="13">
        <v>0</v>
      </c>
      <c r="P58" s="13">
        <v>0</v>
      </c>
      <c r="Q58" s="13">
        <v>585</v>
      </c>
      <c r="R58" s="13">
        <f t="shared" si="2"/>
        <v>6893.39</v>
      </c>
    </row>
    <row r="59" spans="1:18" x14ac:dyDescent="0.25">
      <c r="A59" s="8">
        <v>46253</v>
      </c>
      <c r="C59" s="13">
        <v>219.49</v>
      </c>
      <c r="D59" s="13">
        <v>405.53</v>
      </c>
      <c r="E59" s="13">
        <v>0</v>
      </c>
      <c r="F59" s="13">
        <v>0</v>
      </c>
      <c r="G59" s="13">
        <v>0</v>
      </c>
      <c r="H59" s="13">
        <v>1565.55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299.52999999999997</v>
      </c>
      <c r="O59" s="13">
        <v>0</v>
      </c>
      <c r="P59" s="13">
        <v>0</v>
      </c>
      <c r="Q59" s="13">
        <v>11496</v>
      </c>
      <c r="R59" s="13">
        <f t="shared" si="2"/>
        <v>13986.1</v>
      </c>
    </row>
    <row r="60" spans="1:18" x14ac:dyDescent="0.25">
      <c r="A60" s="8">
        <v>46254</v>
      </c>
      <c r="C60" s="13">
        <v>22.08</v>
      </c>
      <c r="D60" s="13">
        <v>0</v>
      </c>
      <c r="E60" s="13">
        <v>0</v>
      </c>
      <c r="F60" s="13">
        <v>2500</v>
      </c>
      <c r="G60" s="13">
        <v>0</v>
      </c>
      <c r="H60" s="13">
        <v>699.51</v>
      </c>
      <c r="I60" s="13">
        <v>50</v>
      </c>
      <c r="J60" s="13">
        <v>200</v>
      </c>
      <c r="K60" s="13">
        <v>600</v>
      </c>
      <c r="L60" s="13">
        <v>200</v>
      </c>
      <c r="M60" s="13">
        <v>0</v>
      </c>
      <c r="N60" s="13">
        <v>0</v>
      </c>
      <c r="O60" s="13">
        <v>0</v>
      </c>
      <c r="P60" s="13">
        <v>0</v>
      </c>
      <c r="Q60" s="13">
        <v>699</v>
      </c>
      <c r="R60" s="13">
        <f t="shared" si="2"/>
        <v>4970.59</v>
      </c>
    </row>
    <row r="61" spans="1:18" x14ac:dyDescent="0.25">
      <c r="A61" s="8">
        <v>46255</v>
      </c>
      <c r="C61" s="13">
        <v>112.65</v>
      </c>
      <c r="D61" s="13">
        <v>1022.8</v>
      </c>
      <c r="E61" s="13">
        <v>0</v>
      </c>
      <c r="F61" s="13">
        <v>1000</v>
      </c>
      <c r="G61" s="13">
        <v>0</v>
      </c>
      <c r="H61" s="13">
        <v>242.35</v>
      </c>
      <c r="I61" s="13">
        <v>150</v>
      </c>
      <c r="J61" s="13">
        <v>0</v>
      </c>
      <c r="K61" s="13">
        <v>0</v>
      </c>
      <c r="L61" s="13">
        <v>0</v>
      </c>
      <c r="M61" s="13">
        <v>800</v>
      </c>
      <c r="N61" s="13">
        <v>166.5</v>
      </c>
      <c r="O61" s="13">
        <v>0</v>
      </c>
      <c r="P61" s="13">
        <v>0</v>
      </c>
      <c r="Q61" s="13">
        <v>-156</v>
      </c>
      <c r="R61" s="13">
        <f t="shared" si="2"/>
        <v>3338.3</v>
      </c>
    </row>
    <row r="62" spans="1:18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f t="shared" si="2"/>
        <v>0</v>
      </c>
    </row>
    <row r="63" spans="1:18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f t="shared" si="2"/>
        <v>0</v>
      </c>
    </row>
    <row r="64" spans="1:18" x14ac:dyDescent="0.25">
      <c r="A64" s="8">
        <v>46258</v>
      </c>
      <c r="C64" s="13">
        <v>0</v>
      </c>
      <c r="D64" s="13">
        <v>114.27</v>
      </c>
      <c r="E64" s="13">
        <v>0</v>
      </c>
      <c r="F64" s="13">
        <v>1000</v>
      </c>
      <c r="G64" s="13">
        <v>0</v>
      </c>
      <c r="H64" s="13">
        <v>601.21</v>
      </c>
      <c r="I64" s="13">
        <v>395.3</v>
      </c>
      <c r="J64" s="13">
        <v>0</v>
      </c>
      <c r="K64" s="13">
        <v>0</v>
      </c>
      <c r="L64" s="13">
        <v>600</v>
      </c>
      <c r="M64" s="13">
        <v>400</v>
      </c>
      <c r="N64" s="13">
        <v>1842.89</v>
      </c>
      <c r="O64" s="13">
        <v>0</v>
      </c>
      <c r="P64" s="13">
        <v>0</v>
      </c>
      <c r="Q64" s="13">
        <v>3228</v>
      </c>
      <c r="R64" s="13">
        <f t="shared" si="2"/>
        <v>8181.67</v>
      </c>
    </row>
    <row r="65" spans="1:18" x14ac:dyDescent="0.25">
      <c r="A65" s="8">
        <v>46259</v>
      </c>
      <c r="C65" s="13">
        <v>17.45</v>
      </c>
      <c r="D65" s="13">
        <v>1306.6500000000001</v>
      </c>
      <c r="E65" s="13">
        <v>0</v>
      </c>
      <c r="F65" s="13">
        <v>1000</v>
      </c>
      <c r="G65" s="13">
        <v>0</v>
      </c>
      <c r="H65" s="13">
        <v>20.23</v>
      </c>
      <c r="I65" s="13">
        <v>2102.9</v>
      </c>
      <c r="J65" s="13">
        <v>0</v>
      </c>
      <c r="K65" s="13">
        <v>0</v>
      </c>
      <c r="L65" s="13">
        <v>400</v>
      </c>
      <c r="M65" s="13">
        <v>0</v>
      </c>
      <c r="N65" s="13">
        <v>182.75</v>
      </c>
      <c r="O65" s="13">
        <v>0</v>
      </c>
      <c r="P65" s="13">
        <v>0</v>
      </c>
      <c r="Q65" s="13">
        <v>0</v>
      </c>
      <c r="R65" s="13">
        <f t="shared" si="2"/>
        <v>5029.9799999999996</v>
      </c>
    </row>
    <row r="66" spans="1:18" x14ac:dyDescent="0.25">
      <c r="A66" s="8">
        <v>46260</v>
      </c>
      <c r="C66" s="13">
        <v>42.81</v>
      </c>
      <c r="D66" s="13">
        <v>0</v>
      </c>
      <c r="E66" s="13">
        <v>50</v>
      </c>
      <c r="F66" s="13">
        <v>500</v>
      </c>
      <c r="G66" s="13">
        <v>0</v>
      </c>
      <c r="H66" s="13">
        <v>230.25</v>
      </c>
      <c r="I66" s="13">
        <v>50</v>
      </c>
      <c r="J66" s="13">
        <v>0</v>
      </c>
      <c r="K66" s="13">
        <v>200</v>
      </c>
      <c r="L66" s="13">
        <v>0</v>
      </c>
      <c r="M66" s="13">
        <v>1200</v>
      </c>
      <c r="N66" s="13">
        <v>547.4</v>
      </c>
      <c r="O66" s="13">
        <v>0</v>
      </c>
      <c r="P66" s="13">
        <v>0</v>
      </c>
      <c r="Q66" s="13">
        <v>519</v>
      </c>
      <c r="R66" s="13">
        <f t="shared" si="2"/>
        <v>3339.46</v>
      </c>
    </row>
    <row r="67" spans="1:18" x14ac:dyDescent="0.25">
      <c r="A67" s="8">
        <v>46261</v>
      </c>
      <c r="C67" s="13">
        <v>85.24</v>
      </c>
      <c r="D67" s="13">
        <v>357.5</v>
      </c>
      <c r="E67" s="13">
        <v>0</v>
      </c>
      <c r="F67" s="13">
        <v>2000</v>
      </c>
      <c r="G67" s="13">
        <v>0</v>
      </c>
      <c r="H67" s="13">
        <v>10.55</v>
      </c>
      <c r="I67" s="13">
        <v>323.5</v>
      </c>
      <c r="J67" s="13">
        <v>0</v>
      </c>
      <c r="K67" s="13">
        <v>600</v>
      </c>
      <c r="L67" s="13">
        <v>450</v>
      </c>
      <c r="M67" s="13">
        <v>400</v>
      </c>
      <c r="N67" s="13">
        <v>409.3</v>
      </c>
      <c r="O67" s="13">
        <v>0</v>
      </c>
      <c r="P67" s="13">
        <v>0</v>
      </c>
      <c r="Q67" s="13">
        <v>810</v>
      </c>
      <c r="R67" s="13">
        <f t="shared" si="2"/>
        <v>5446.09</v>
      </c>
    </row>
    <row r="68" spans="1:18" x14ac:dyDescent="0.25">
      <c r="A68" s="8">
        <v>46262</v>
      </c>
      <c r="C68" s="13">
        <v>801.56</v>
      </c>
      <c r="D68" s="13">
        <v>2120.41</v>
      </c>
      <c r="E68" s="13">
        <v>0</v>
      </c>
      <c r="F68" s="13">
        <v>500</v>
      </c>
      <c r="G68" s="13">
        <v>0</v>
      </c>
      <c r="H68" s="13">
        <v>639.29999999999995</v>
      </c>
      <c r="I68" s="13">
        <v>0</v>
      </c>
      <c r="J68" s="13">
        <v>0</v>
      </c>
      <c r="K68" s="13">
        <v>400</v>
      </c>
      <c r="L68" s="13">
        <v>0</v>
      </c>
      <c r="M68" s="13">
        <v>1200</v>
      </c>
      <c r="N68" s="13">
        <v>423.38</v>
      </c>
      <c r="O68" s="13">
        <v>0</v>
      </c>
      <c r="P68" s="13">
        <v>0</v>
      </c>
      <c r="Q68" s="13">
        <v>1740</v>
      </c>
      <c r="R68" s="13">
        <f t="shared" si="2"/>
        <v>7824.65</v>
      </c>
    </row>
    <row r="69" spans="1:18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f t="shared" si="2"/>
        <v>0</v>
      </c>
    </row>
    <row r="70" spans="1:18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f t="shared" si="2"/>
        <v>0</v>
      </c>
    </row>
    <row r="71" spans="1:18" x14ac:dyDescent="0.25">
      <c r="A71" s="10">
        <v>46265</v>
      </c>
      <c r="C71" s="13">
        <v>697.74</v>
      </c>
      <c r="D71" s="13">
        <v>0</v>
      </c>
      <c r="E71" s="13">
        <v>0</v>
      </c>
      <c r="F71" s="13">
        <v>0</v>
      </c>
      <c r="G71" s="13">
        <v>0</v>
      </c>
      <c r="H71" s="13">
        <v>972.4</v>
      </c>
      <c r="I71" s="13">
        <v>651.54999999999995</v>
      </c>
      <c r="J71" s="13">
        <v>0</v>
      </c>
      <c r="K71" s="13">
        <v>0</v>
      </c>
      <c r="L71" s="13">
        <v>250</v>
      </c>
      <c r="M71" s="13">
        <v>0</v>
      </c>
      <c r="N71" s="13">
        <v>754.25</v>
      </c>
      <c r="O71" s="13">
        <v>0</v>
      </c>
      <c r="P71" s="13">
        <v>0</v>
      </c>
      <c r="Q71" s="13">
        <v>1599</v>
      </c>
      <c r="R71" s="13">
        <f t="shared" si="2"/>
        <v>4924.9399999999996</v>
      </c>
    </row>
    <row r="72" spans="1:18" x14ac:dyDescent="0.25">
      <c r="C72" s="14">
        <f t="shared" ref="C72:R72" si="3">ROUND(SUM(C41:C71),2)</f>
        <v>5480.97</v>
      </c>
      <c r="D72" s="14">
        <f t="shared" si="3"/>
        <v>17845.48</v>
      </c>
      <c r="E72" s="14">
        <f t="shared" si="3"/>
        <v>150</v>
      </c>
      <c r="F72" s="14">
        <f t="shared" si="3"/>
        <v>20000</v>
      </c>
      <c r="G72" s="14">
        <f t="shared" si="3"/>
        <v>0</v>
      </c>
      <c r="H72" s="14">
        <f t="shared" si="3"/>
        <v>6895.96</v>
      </c>
      <c r="I72" s="14">
        <f t="shared" si="3"/>
        <v>9215.08</v>
      </c>
      <c r="J72" s="14">
        <f t="shared" si="3"/>
        <v>1000</v>
      </c>
      <c r="K72" s="14">
        <f t="shared" si="3"/>
        <v>6800</v>
      </c>
      <c r="L72" s="14">
        <f t="shared" si="3"/>
        <v>2550</v>
      </c>
      <c r="M72" s="14">
        <f t="shared" si="3"/>
        <v>6450</v>
      </c>
      <c r="N72" s="14">
        <f t="shared" si="3"/>
        <v>10911.22</v>
      </c>
      <c r="O72" s="14">
        <f t="shared" si="3"/>
        <v>0</v>
      </c>
      <c r="P72" s="14">
        <f t="shared" si="3"/>
        <v>0</v>
      </c>
      <c r="Q72" s="14">
        <f t="shared" si="3"/>
        <v>68694</v>
      </c>
      <c r="R72" s="14">
        <f t="shared" si="3"/>
        <v>155992.71</v>
      </c>
    </row>
    <row r="74" spans="1:18" x14ac:dyDescent="0.25">
      <c r="A74" s="8">
        <v>46266</v>
      </c>
      <c r="C74" s="13">
        <v>319.91000000000003</v>
      </c>
      <c r="D74" s="13">
        <v>0</v>
      </c>
      <c r="E74" s="13">
        <v>0</v>
      </c>
      <c r="F74" s="13">
        <v>2500</v>
      </c>
      <c r="G74" s="13">
        <v>0</v>
      </c>
      <c r="H74" s="13">
        <v>50</v>
      </c>
      <c r="I74" s="13">
        <v>150</v>
      </c>
      <c r="J74" s="13">
        <v>0</v>
      </c>
      <c r="K74" s="13">
        <v>400</v>
      </c>
      <c r="L74" s="13">
        <v>750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f t="shared" ref="R74:R103" si="4">ROUND(SUM(C74:Q74),2)</f>
        <v>4169.91</v>
      </c>
    </row>
    <row r="75" spans="1:18" x14ac:dyDescent="0.25">
      <c r="A75" s="8">
        <v>46267</v>
      </c>
      <c r="C75" s="13">
        <v>25</v>
      </c>
      <c r="D75" s="13">
        <v>0</v>
      </c>
      <c r="E75" s="13">
        <v>0</v>
      </c>
      <c r="F75" s="13">
        <v>0</v>
      </c>
      <c r="G75" s="13">
        <v>0</v>
      </c>
      <c r="H75" s="13">
        <v>414.2</v>
      </c>
      <c r="I75" s="13">
        <v>100</v>
      </c>
      <c r="J75" s="13">
        <v>0</v>
      </c>
      <c r="K75" s="13">
        <v>400</v>
      </c>
      <c r="L75" s="13">
        <v>0</v>
      </c>
      <c r="M75" s="13">
        <v>400</v>
      </c>
      <c r="N75" s="13">
        <v>260.85000000000002</v>
      </c>
      <c r="O75" s="13">
        <v>0</v>
      </c>
      <c r="P75" s="13">
        <v>0</v>
      </c>
      <c r="Q75" s="13">
        <v>39</v>
      </c>
      <c r="R75" s="13">
        <f t="shared" si="4"/>
        <v>1639.05</v>
      </c>
    </row>
    <row r="76" spans="1:18" x14ac:dyDescent="0.25">
      <c r="A76" s="8">
        <v>46268</v>
      </c>
      <c r="C76" s="13">
        <v>57.66</v>
      </c>
      <c r="D76" s="13">
        <v>573.4</v>
      </c>
      <c r="E76" s="13">
        <v>0</v>
      </c>
      <c r="F76" s="13">
        <v>0</v>
      </c>
      <c r="G76" s="13">
        <v>0</v>
      </c>
      <c r="H76" s="13">
        <v>5066.3</v>
      </c>
      <c r="I76" s="13">
        <v>150</v>
      </c>
      <c r="J76" s="13">
        <v>200</v>
      </c>
      <c r="K76" s="13">
        <v>400</v>
      </c>
      <c r="L76" s="13">
        <v>200</v>
      </c>
      <c r="M76" s="13">
        <v>400</v>
      </c>
      <c r="N76" s="13">
        <v>788.4</v>
      </c>
      <c r="O76" s="13">
        <v>0</v>
      </c>
      <c r="P76" s="13">
        <v>0</v>
      </c>
      <c r="Q76" s="13">
        <v>0</v>
      </c>
      <c r="R76" s="13">
        <f t="shared" si="4"/>
        <v>7835.76</v>
      </c>
    </row>
    <row r="77" spans="1:18" x14ac:dyDescent="0.25">
      <c r="A77" s="8">
        <v>46269</v>
      </c>
      <c r="C77" s="13">
        <v>0</v>
      </c>
      <c r="D77" s="13">
        <v>1028</v>
      </c>
      <c r="E77" s="13">
        <v>0</v>
      </c>
      <c r="F77" s="13">
        <v>1000</v>
      </c>
      <c r="G77" s="13">
        <v>0</v>
      </c>
      <c r="H77" s="13">
        <v>1004</v>
      </c>
      <c r="I77" s="13">
        <v>50</v>
      </c>
      <c r="J77" s="13">
        <v>0</v>
      </c>
      <c r="K77" s="13">
        <v>0</v>
      </c>
      <c r="L77" s="13">
        <v>0</v>
      </c>
      <c r="M77" s="13">
        <v>400</v>
      </c>
      <c r="N77" s="13">
        <v>1233.5</v>
      </c>
      <c r="O77" s="13">
        <v>0</v>
      </c>
      <c r="P77" s="13">
        <v>0</v>
      </c>
      <c r="Q77" s="13">
        <v>0</v>
      </c>
      <c r="R77" s="13">
        <f t="shared" si="4"/>
        <v>4715.5</v>
      </c>
    </row>
    <row r="78" spans="1:18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f t="shared" si="4"/>
        <v>0</v>
      </c>
    </row>
    <row r="79" spans="1:18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f t="shared" si="4"/>
        <v>0</v>
      </c>
    </row>
    <row r="80" spans="1:18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f t="shared" si="4"/>
        <v>0</v>
      </c>
    </row>
    <row r="81" spans="1:18" x14ac:dyDescent="0.25">
      <c r="A81" s="8">
        <v>46273</v>
      </c>
      <c r="C81" s="13">
        <v>77.34</v>
      </c>
      <c r="D81" s="13">
        <v>500</v>
      </c>
      <c r="E81" s="13">
        <v>0</v>
      </c>
      <c r="F81" s="13">
        <v>0</v>
      </c>
      <c r="G81" s="13">
        <v>0</v>
      </c>
      <c r="H81" s="13">
        <v>860.23</v>
      </c>
      <c r="I81" s="13">
        <v>928.45</v>
      </c>
      <c r="J81" s="13">
        <v>0</v>
      </c>
      <c r="K81" s="13">
        <v>200</v>
      </c>
      <c r="L81" s="13">
        <v>200</v>
      </c>
      <c r="M81" s="13">
        <v>0</v>
      </c>
      <c r="N81" s="13">
        <v>609.45000000000005</v>
      </c>
      <c r="O81" s="13">
        <v>0</v>
      </c>
      <c r="P81" s="13">
        <v>0</v>
      </c>
      <c r="Q81" s="13">
        <v>30</v>
      </c>
      <c r="R81" s="13">
        <f t="shared" si="4"/>
        <v>3405.47</v>
      </c>
    </row>
    <row r="82" spans="1:18" x14ac:dyDescent="0.25">
      <c r="A82" s="8">
        <v>46274</v>
      </c>
      <c r="C82" s="13">
        <v>70.58</v>
      </c>
      <c r="D82" s="13">
        <v>0</v>
      </c>
      <c r="E82" s="13">
        <v>0</v>
      </c>
      <c r="F82" s="13">
        <v>0</v>
      </c>
      <c r="G82" s="13">
        <v>0</v>
      </c>
      <c r="H82" s="13">
        <v>93.31</v>
      </c>
      <c r="I82" s="13">
        <v>0</v>
      </c>
      <c r="J82" s="13">
        <v>0</v>
      </c>
      <c r="K82" s="13">
        <v>200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3000</v>
      </c>
      <c r="R82" s="13">
        <f t="shared" si="4"/>
        <v>3363.89</v>
      </c>
    </row>
    <row r="83" spans="1:18" x14ac:dyDescent="0.25">
      <c r="A83" s="8">
        <v>46275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941.8</v>
      </c>
      <c r="I83" s="13">
        <v>904.65</v>
      </c>
      <c r="J83" s="13">
        <v>0</v>
      </c>
      <c r="K83" s="13">
        <v>0</v>
      </c>
      <c r="L83" s="13">
        <v>0</v>
      </c>
      <c r="M83" s="13">
        <v>0</v>
      </c>
      <c r="N83" s="13">
        <v>202.7</v>
      </c>
      <c r="O83" s="13">
        <v>0</v>
      </c>
      <c r="P83" s="13">
        <v>0</v>
      </c>
      <c r="Q83" s="13">
        <v>900</v>
      </c>
      <c r="R83" s="13">
        <f t="shared" si="4"/>
        <v>2949.15</v>
      </c>
    </row>
    <row r="84" spans="1:18" x14ac:dyDescent="0.25">
      <c r="A84" s="8">
        <v>46276</v>
      </c>
      <c r="C84" s="13">
        <v>1067.24</v>
      </c>
      <c r="D84" s="13">
        <v>43.67</v>
      </c>
      <c r="E84" s="13">
        <v>0</v>
      </c>
      <c r="F84" s="13">
        <v>500</v>
      </c>
      <c r="G84" s="13">
        <v>0</v>
      </c>
      <c r="H84" s="13">
        <v>128.76</v>
      </c>
      <c r="I84" s="13">
        <v>56.25</v>
      </c>
      <c r="J84" s="13">
        <v>0</v>
      </c>
      <c r="K84" s="13">
        <v>0</v>
      </c>
      <c r="L84" s="13">
        <v>0</v>
      </c>
      <c r="M84" s="13">
        <v>0</v>
      </c>
      <c r="N84" s="13">
        <v>242.17</v>
      </c>
      <c r="O84" s="13">
        <v>0</v>
      </c>
      <c r="P84" s="13">
        <v>0</v>
      </c>
      <c r="Q84" s="13">
        <v>390</v>
      </c>
      <c r="R84" s="13">
        <f t="shared" si="4"/>
        <v>2428.09</v>
      </c>
    </row>
    <row r="85" spans="1:18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f t="shared" si="4"/>
        <v>0</v>
      </c>
    </row>
    <row r="86" spans="1:18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f t="shared" si="4"/>
        <v>0</v>
      </c>
    </row>
    <row r="87" spans="1:18" x14ac:dyDescent="0.25">
      <c r="A87" s="8">
        <v>46279</v>
      </c>
      <c r="C87" s="13">
        <v>543.70000000000005</v>
      </c>
      <c r="D87" s="13">
        <v>231.25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543.35</v>
      </c>
      <c r="O87" s="13">
        <v>0</v>
      </c>
      <c r="P87" s="13">
        <v>0</v>
      </c>
      <c r="Q87" s="13">
        <v>0</v>
      </c>
      <c r="R87" s="13">
        <f t="shared" si="4"/>
        <v>1318.3</v>
      </c>
    </row>
    <row r="88" spans="1:18" x14ac:dyDescent="0.25">
      <c r="A88" s="8">
        <v>46280</v>
      </c>
      <c r="C88" s="13">
        <v>0</v>
      </c>
      <c r="D88" s="13">
        <v>5434.75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831.6</v>
      </c>
      <c r="O88" s="13">
        <v>0</v>
      </c>
      <c r="P88" s="13">
        <v>0</v>
      </c>
      <c r="Q88" s="13">
        <v>0</v>
      </c>
      <c r="R88" s="13">
        <f t="shared" si="4"/>
        <v>6266.35</v>
      </c>
    </row>
    <row r="89" spans="1:18" x14ac:dyDescent="0.25">
      <c r="A89" s="8">
        <v>46281</v>
      </c>
      <c r="C89" s="13">
        <v>1110.6500000000001</v>
      </c>
      <c r="D89" s="13">
        <v>0</v>
      </c>
      <c r="E89" s="13">
        <v>0</v>
      </c>
      <c r="F89" s="13">
        <v>0</v>
      </c>
      <c r="G89" s="13">
        <v>0</v>
      </c>
      <c r="H89" s="13">
        <v>3016.31</v>
      </c>
      <c r="I89" s="13">
        <v>118</v>
      </c>
      <c r="J89" s="13">
        <v>0</v>
      </c>
      <c r="K89" s="13">
        <v>0</v>
      </c>
      <c r="L89" s="13">
        <v>0</v>
      </c>
      <c r="M89" s="13">
        <v>0</v>
      </c>
      <c r="N89" s="13">
        <v>22.4</v>
      </c>
      <c r="O89" s="13">
        <v>0</v>
      </c>
      <c r="P89" s="13">
        <v>0</v>
      </c>
      <c r="Q89" s="13">
        <v>0</v>
      </c>
      <c r="R89" s="13">
        <f t="shared" si="4"/>
        <v>4267.3599999999997</v>
      </c>
    </row>
    <row r="90" spans="1:18" x14ac:dyDescent="0.25">
      <c r="A90" s="8">
        <v>46282</v>
      </c>
      <c r="C90" s="13">
        <v>606.5</v>
      </c>
      <c r="D90" s="13">
        <v>200</v>
      </c>
      <c r="E90" s="13">
        <v>0</v>
      </c>
      <c r="F90" s="13">
        <v>3500</v>
      </c>
      <c r="G90" s="13">
        <v>0</v>
      </c>
      <c r="H90" s="13">
        <v>184.18</v>
      </c>
      <c r="I90" s="13">
        <v>50</v>
      </c>
      <c r="J90" s="13">
        <v>0</v>
      </c>
      <c r="K90" s="13">
        <v>0</v>
      </c>
      <c r="L90" s="13">
        <v>200</v>
      </c>
      <c r="M90" s="13">
        <v>0</v>
      </c>
      <c r="N90" s="13">
        <v>0</v>
      </c>
      <c r="O90" s="13">
        <v>0</v>
      </c>
      <c r="P90" s="13">
        <v>0</v>
      </c>
      <c r="Q90" s="13">
        <v>1230</v>
      </c>
      <c r="R90" s="13">
        <f t="shared" si="4"/>
        <v>5970.68</v>
      </c>
    </row>
    <row r="91" spans="1:18" x14ac:dyDescent="0.25">
      <c r="A91" s="8">
        <v>46283</v>
      </c>
      <c r="C91" s="13">
        <v>17.8</v>
      </c>
      <c r="D91" s="13">
        <v>283.39999999999998</v>
      </c>
      <c r="E91" s="13">
        <v>0</v>
      </c>
      <c r="F91" s="13">
        <v>500</v>
      </c>
      <c r="G91" s="13">
        <v>0</v>
      </c>
      <c r="H91" s="13">
        <v>1643.85</v>
      </c>
      <c r="I91" s="13">
        <v>273.14999999999998</v>
      </c>
      <c r="J91" s="13">
        <v>0</v>
      </c>
      <c r="K91" s="13">
        <v>0</v>
      </c>
      <c r="L91" s="13">
        <v>200</v>
      </c>
      <c r="M91" s="13">
        <v>0</v>
      </c>
      <c r="N91" s="13">
        <v>364.8</v>
      </c>
      <c r="O91" s="13">
        <v>0</v>
      </c>
      <c r="P91" s="13">
        <v>0</v>
      </c>
      <c r="Q91" s="13">
        <v>99</v>
      </c>
      <c r="R91" s="13">
        <f t="shared" si="4"/>
        <v>3382</v>
      </c>
    </row>
    <row r="92" spans="1:18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f t="shared" si="4"/>
        <v>0</v>
      </c>
    </row>
    <row r="93" spans="1:18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f t="shared" si="4"/>
        <v>0</v>
      </c>
    </row>
    <row r="94" spans="1:18" x14ac:dyDescent="0.25">
      <c r="A94" s="8">
        <v>46286</v>
      </c>
      <c r="C94" s="13">
        <v>458.55</v>
      </c>
      <c r="D94" s="13">
        <v>1965</v>
      </c>
      <c r="E94" s="13">
        <v>0</v>
      </c>
      <c r="F94" s="13">
        <v>0</v>
      </c>
      <c r="G94" s="13">
        <v>0</v>
      </c>
      <c r="H94" s="13">
        <v>235.55</v>
      </c>
      <c r="I94" s="13">
        <v>420.95</v>
      </c>
      <c r="J94" s="13">
        <v>0</v>
      </c>
      <c r="K94" s="13">
        <v>0</v>
      </c>
      <c r="L94" s="13">
        <v>0</v>
      </c>
      <c r="M94" s="13">
        <v>0</v>
      </c>
      <c r="N94" s="13">
        <v>828.95</v>
      </c>
      <c r="O94" s="13">
        <v>0</v>
      </c>
      <c r="P94" s="13">
        <v>0</v>
      </c>
      <c r="Q94" s="13">
        <v>0</v>
      </c>
      <c r="R94" s="13">
        <f t="shared" si="4"/>
        <v>3909</v>
      </c>
    </row>
    <row r="95" spans="1:18" x14ac:dyDescent="0.25">
      <c r="A95" s="8">
        <v>46287</v>
      </c>
      <c r="C95" s="13">
        <v>1872.91</v>
      </c>
      <c r="D95" s="13">
        <v>0</v>
      </c>
      <c r="E95" s="13">
        <v>0</v>
      </c>
      <c r="F95" s="13">
        <v>1000</v>
      </c>
      <c r="G95" s="13">
        <v>0</v>
      </c>
      <c r="H95" s="13">
        <v>809.83</v>
      </c>
      <c r="I95" s="13">
        <v>511.2</v>
      </c>
      <c r="J95" s="13">
        <v>0</v>
      </c>
      <c r="K95" s="13">
        <v>400</v>
      </c>
      <c r="L95" s="13">
        <v>400</v>
      </c>
      <c r="M95" s="13">
        <v>0</v>
      </c>
      <c r="N95" s="13">
        <v>831.05</v>
      </c>
      <c r="O95" s="13">
        <v>0</v>
      </c>
      <c r="P95" s="13">
        <v>0</v>
      </c>
      <c r="Q95" s="13">
        <v>750</v>
      </c>
      <c r="R95" s="13">
        <f t="shared" si="4"/>
        <v>6574.99</v>
      </c>
    </row>
    <row r="96" spans="1:18" x14ac:dyDescent="0.25">
      <c r="A96" s="8">
        <v>46288</v>
      </c>
      <c r="C96" s="13">
        <v>114.54</v>
      </c>
      <c r="D96" s="13">
        <v>207</v>
      </c>
      <c r="E96" s="13">
        <v>0</v>
      </c>
      <c r="F96" s="13">
        <v>2000</v>
      </c>
      <c r="G96" s="13">
        <v>0</v>
      </c>
      <c r="H96" s="13">
        <v>272.39999999999998</v>
      </c>
      <c r="I96" s="13">
        <v>87.5</v>
      </c>
      <c r="J96" s="13">
        <v>0</v>
      </c>
      <c r="K96" s="13">
        <v>600</v>
      </c>
      <c r="L96" s="13">
        <v>150</v>
      </c>
      <c r="M96" s="13">
        <v>800</v>
      </c>
      <c r="N96" s="13">
        <v>335.5</v>
      </c>
      <c r="O96" s="13">
        <v>0</v>
      </c>
      <c r="P96" s="13">
        <v>0</v>
      </c>
      <c r="Q96" s="13">
        <v>90</v>
      </c>
      <c r="R96" s="13">
        <f t="shared" si="4"/>
        <v>4656.9399999999996</v>
      </c>
    </row>
    <row r="97" spans="1:18" x14ac:dyDescent="0.25">
      <c r="A97" s="8">
        <v>46289</v>
      </c>
      <c r="C97" s="13">
        <v>1312.59</v>
      </c>
      <c r="D97" s="13">
        <v>0</v>
      </c>
      <c r="E97" s="13">
        <v>0</v>
      </c>
      <c r="F97" s="13">
        <v>3000</v>
      </c>
      <c r="G97" s="13">
        <v>0</v>
      </c>
      <c r="H97" s="13">
        <v>356.05</v>
      </c>
      <c r="I97" s="13">
        <v>1106.3499999999999</v>
      </c>
      <c r="J97" s="13">
        <v>200</v>
      </c>
      <c r="K97" s="13">
        <v>400</v>
      </c>
      <c r="L97" s="13">
        <v>0</v>
      </c>
      <c r="M97" s="13">
        <v>400</v>
      </c>
      <c r="N97" s="13">
        <v>267.75</v>
      </c>
      <c r="O97" s="13">
        <v>0</v>
      </c>
      <c r="P97" s="13">
        <v>0</v>
      </c>
      <c r="Q97" s="13">
        <v>339</v>
      </c>
      <c r="R97" s="13">
        <f t="shared" si="4"/>
        <v>7381.74</v>
      </c>
    </row>
    <row r="98" spans="1:18" x14ac:dyDescent="0.25">
      <c r="A98" s="8">
        <v>46290</v>
      </c>
      <c r="C98" s="13">
        <v>487.19</v>
      </c>
      <c r="D98" s="13">
        <v>58</v>
      </c>
      <c r="E98" s="13">
        <v>0</v>
      </c>
      <c r="F98" s="13">
        <v>1000</v>
      </c>
      <c r="G98" s="13">
        <v>0</v>
      </c>
      <c r="H98" s="13">
        <v>230</v>
      </c>
      <c r="I98" s="13">
        <v>500.9</v>
      </c>
      <c r="J98" s="13">
        <v>0</v>
      </c>
      <c r="K98" s="13">
        <v>200</v>
      </c>
      <c r="L98" s="13">
        <v>0</v>
      </c>
      <c r="M98" s="13">
        <v>800</v>
      </c>
      <c r="N98" s="13">
        <v>1740.69</v>
      </c>
      <c r="O98" s="13">
        <v>0</v>
      </c>
      <c r="P98" s="13">
        <v>0</v>
      </c>
      <c r="Q98" s="13">
        <v>0</v>
      </c>
      <c r="R98" s="13">
        <f t="shared" si="4"/>
        <v>5016.78</v>
      </c>
    </row>
    <row r="99" spans="1:18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f t="shared" si="4"/>
        <v>0</v>
      </c>
    </row>
    <row r="100" spans="1:18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f t="shared" si="4"/>
        <v>0</v>
      </c>
    </row>
    <row r="101" spans="1:18" x14ac:dyDescent="0.25">
      <c r="A101" s="8">
        <v>46293</v>
      </c>
      <c r="C101" s="13">
        <v>0</v>
      </c>
      <c r="D101" s="13">
        <v>1364</v>
      </c>
      <c r="E101" s="13">
        <v>0</v>
      </c>
      <c r="F101" s="13">
        <v>1000</v>
      </c>
      <c r="G101" s="13">
        <v>0</v>
      </c>
      <c r="H101" s="13">
        <v>293</v>
      </c>
      <c r="I101" s="13">
        <v>601.4</v>
      </c>
      <c r="J101" s="13">
        <v>0</v>
      </c>
      <c r="K101" s="13">
        <v>400</v>
      </c>
      <c r="L101" s="13">
        <v>0</v>
      </c>
      <c r="M101" s="13">
        <v>400</v>
      </c>
      <c r="N101" s="13">
        <v>0</v>
      </c>
      <c r="O101" s="13">
        <v>0</v>
      </c>
      <c r="P101" s="13">
        <v>0</v>
      </c>
      <c r="Q101" s="13">
        <v>60</v>
      </c>
      <c r="R101" s="13">
        <f t="shared" si="4"/>
        <v>4118.3999999999996</v>
      </c>
    </row>
    <row r="102" spans="1:18" x14ac:dyDescent="0.25">
      <c r="A102" s="8">
        <v>46294</v>
      </c>
      <c r="C102" s="13">
        <v>22.03</v>
      </c>
      <c r="D102" s="13">
        <v>852</v>
      </c>
      <c r="E102" s="13">
        <v>199.85</v>
      </c>
      <c r="F102" s="13">
        <v>0</v>
      </c>
      <c r="G102" s="13">
        <v>0</v>
      </c>
      <c r="H102" s="13">
        <v>665.2</v>
      </c>
      <c r="I102" s="13">
        <v>250</v>
      </c>
      <c r="J102" s="13">
        <v>0</v>
      </c>
      <c r="K102" s="13">
        <v>200</v>
      </c>
      <c r="L102" s="13">
        <v>0</v>
      </c>
      <c r="M102" s="13">
        <v>0</v>
      </c>
      <c r="N102" s="13">
        <v>722.2</v>
      </c>
      <c r="O102" s="13">
        <v>0</v>
      </c>
      <c r="P102" s="13">
        <v>0</v>
      </c>
      <c r="Q102" s="13">
        <v>30</v>
      </c>
      <c r="R102" s="13">
        <f t="shared" si="4"/>
        <v>2941.28</v>
      </c>
    </row>
    <row r="103" spans="1:18" x14ac:dyDescent="0.25">
      <c r="A103" s="10">
        <v>46295</v>
      </c>
      <c r="C103" s="13">
        <v>25</v>
      </c>
      <c r="D103" s="13">
        <v>0</v>
      </c>
      <c r="E103" s="13">
        <v>0</v>
      </c>
      <c r="F103" s="13">
        <v>0</v>
      </c>
      <c r="G103" s="13">
        <v>0</v>
      </c>
      <c r="H103" s="13">
        <v>40.299999999999997</v>
      </c>
      <c r="I103" s="13">
        <v>122.6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f t="shared" si="4"/>
        <v>187.9</v>
      </c>
    </row>
    <row r="104" spans="1:18" x14ac:dyDescent="0.25">
      <c r="C104" s="14">
        <f t="shared" ref="C104:R104" si="5">ROUND(SUM(C74:C103),2)</f>
        <v>8189.19</v>
      </c>
      <c r="D104" s="14">
        <f t="shared" si="5"/>
        <v>12740.47</v>
      </c>
      <c r="E104" s="14">
        <f t="shared" si="5"/>
        <v>199.85</v>
      </c>
      <c r="F104" s="14">
        <f t="shared" si="5"/>
        <v>16000</v>
      </c>
      <c r="G104" s="14">
        <f t="shared" si="5"/>
        <v>0</v>
      </c>
      <c r="H104" s="14">
        <f t="shared" si="5"/>
        <v>16305.27</v>
      </c>
      <c r="I104" s="14">
        <f t="shared" si="5"/>
        <v>6381.4</v>
      </c>
      <c r="J104" s="14">
        <f t="shared" si="5"/>
        <v>400</v>
      </c>
      <c r="K104" s="14">
        <f t="shared" si="5"/>
        <v>3800</v>
      </c>
      <c r="L104" s="14">
        <f t="shared" si="5"/>
        <v>2100</v>
      </c>
      <c r="M104" s="14">
        <f t="shared" si="5"/>
        <v>3600</v>
      </c>
      <c r="N104" s="14">
        <f t="shared" si="5"/>
        <v>9825.36</v>
      </c>
      <c r="O104" s="14">
        <f t="shared" si="5"/>
        <v>0</v>
      </c>
      <c r="P104" s="14">
        <f t="shared" si="5"/>
        <v>0</v>
      </c>
      <c r="Q104" s="14">
        <f t="shared" si="5"/>
        <v>6957</v>
      </c>
      <c r="R104" s="14">
        <f t="shared" si="5"/>
        <v>86498.54</v>
      </c>
    </row>
    <row r="106" spans="1:18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f t="shared" ref="R106:R136" si="6">ROUND(SUM(C106:Q106),2)</f>
        <v>0</v>
      </c>
    </row>
    <row r="107" spans="1:18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f t="shared" si="6"/>
        <v>0</v>
      </c>
    </row>
    <row r="108" spans="1:18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f t="shared" si="6"/>
        <v>0</v>
      </c>
    </row>
    <row r="109" spans="1:18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f t="shared" si="6"/>
        <v>0</v>
      </c>
    </row>
    <row r="110" spans="1:18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f t="shared" si="6"/>
        <v>0</v>
      </c>
    </row>
    <row r="111" spans="1:18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f t="shared" si="6"/>
        <v>0</v>
      </c>
    </row>
    <row r="112" spans="1:18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f t="shared" si="6"/>
        <v>0</v>
      </c>
    </row>
    <row r="113" spans="1:18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f t="shared" si="6"/>
        <v>0</v>
      </c>
    </row>
    <row r="114" spans="1:18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f t="shared" si="6"/>
        <v>0</v>
      </c>
    </row>
    <row r="115" spans="1:18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f t="shared" si="6"/>
        <v>0</v>
      </c>
    </row>
    <row r="116" spans="1:18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f t="shared" si="6"/>
        <v>0</v>
      </c>
    </row>
    <row r="117" spans="1:18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f t="shared" si="6"/>
        <v>0</v>
      </c>
    </row>
    <row r="118" spans="1:18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f t="shared" si="6"/>
        <v>0</v>
      </c>
    </row>
    <row r="119" spans="1:18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f t="shared" si="6"/>
        <v>0</v>
      </c>
    </row>
    <row r="120" spans="1:18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f t="shared" si="6"/>
        <v>0</v>
      </c>
    </row>
    <row r="121" spans="1:18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f t="shared" si="6"/>
        <v>0</v>
      </c>
    </row>
    <row r="122" spans="1:18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f t="shared" si="6"/>
        <v>0</v>
      </c>
    </row>
    <row r="123" spans="1:18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f t="shared" si="6"/>
        <v>0</v>
      </c>
    </row>
    <row r="124" spans="1:18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f t="shared" si="6"/>
        <v>0</v>
      </c>
    </row>
    <row r="125" spans="1:18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f t="shared" si="6"/>
        <v>0</v>
      </c>
    </row>
    <row r="126" spans="1:18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f t="shared" si="6"/>
        <v>0</v>
      </c>
    </row>
    <row r="127" spans="1:18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f t="shared" si="6"/>
        <v>0</v>
      </c>
    </row>
    <row r="128" spans="1:18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f t="shared" si="6"/>
        <v>0</v>
      </c>
    </row>
    <row r="129" spans="1:18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f t="shared" si="6"/>
        <v>0</v>
      </c>
    </row>
    <row r="130" spans="1:18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f t="shared" si="6"/>
        <v>0</v>
      </c>
    </row>
    <row r="131" spans="1:18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f t="shared" si="6"/>
        <v>0</v>
      </c>
    </row>
    <row r="132" spans="1:18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f t="shared" si="6"/>
        <v>0</v>
      </c>
    </row>
    <row r="133" spans="1:18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f t="shared" si="6"/>
        <v>0</v>
      </c>
    </row>
    <row r="134" spans="1:18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f t="shared" si="6"/>
        <v>0</v>
      </c>
    </row>
    <row r="135" spans="1:18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f t="shared" si="6"/>
        <v>0</v>
      </c>
    </row>
    <row r="136" spans="1:18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f t="shared" si="6"/>
        <v>0</v>
      </c>
    </row>
    <row r="137" spans="1:18" x14ac:dyDescent="0.25">
      <c r="C137" s="14">
        <f t="shared" ref="C137:R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  <c r="J137" s="14">
        <f t="shared" si="7"/>
        <v>0</v>
      </c>
      <c r="K137" s="14">
        <f t="shared" si="7"/>
        <v>0</v>
      </c>
      <c r="L137" s="14">
        <f t="shared" si="7"/>
        <v>0</v>
      </c>
      <c r="M137" s="14">
        <f t="shared" si="7"/>
        <v>0</v>
      </c>
      <c r="N137" s="14">
        <f t="shared" si="7"/>
        <v>0</v>
      </c>
      <c r="O137" s="14">
        <f t="shared" si="7"/>
        <v>0</v>
      </c>
      <c r="P137" s="14">
        <f t="shared" si="7"/>
        <v>0</v>
      </c>
      <c r="Q137" s="14">
        <f t="shared" si="7"/>
        <v>0</v>
      </c>
      <c r="R137" s="14">
        <f t="shared" si="7"/>
        <v>0</v>
      </c>
    </row>
    <row r="139" spans="1:18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f t="shared" ref="R139:R168" si="8">ROUND(SUM(C139:Q139),2)</f>
        <v>0</v>
      </c>
    </row>
    <row r="140" spans="1:18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f t="shared" si="8"/>
        <v>0</v>
      </c>
    </row>
    <row r="141" spans="1:18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f t="shared" si="8"/>
        <v>0</v>
      </c>
    </row>
    <row r="142" spans="1:18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f t="shared" si="8"/>
        <v>0</v>
      </c>
    </row>
    <row r="143" spans="1:18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f t="shared" si="8"/>
        <v>0</v>
      </c>
    </row>
    <row r="144" spans="1:18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f t="shared" si="8"/>
        <v>0</v>
      </c>
    </row>
    <row r="145" spans="1:18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f t="shared" si="8"/>
        <v>0</v>
      </c>
    </row>
    <row r="146" spans="1:18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f t="shared" si="8"/>
        <v>0</v>
      </c>
    </row>
    <row r="147" spans="1:18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f t="shared" si="8"/>
        <v>0</v>
      </c>
    </row>
    <row r="148" spans="1:18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f t="shared" si="8"/>
        <v>0</v>
      </c>
    </row>
    <row r="149" spans="1:18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f t="shared" si="8"/>
        <v>0</v>
      </c>
    </row>
    <row r="150" spans="1:18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f t="shared" si="8"/>
        <v>0</v>
      </c>
    </row>
    <row r="151" spans="1:18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f t="shared" si="8"/>
        <v>0</v>
      </c>
    </row>
    <row r="152" spans="1:18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f t="shared" si="8"/>
        <v>0</v>
      </c>
    </row>
    <row r="153" spans="1:18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f t="shared" si="8"/>
        <v>0</v>
      </c>
    </row>
    <row r="154" spans="1:18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f t="shared" si="8"/>
        <v>0</v>
      </c>
    </row>
    <row r="155" spans="1:18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f t="shared" si="8"/>
        <v>0</v>
      </c>
    </row>
    <row r="156" spans="1:18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f t="shared" si="8"/>
        <v>0</v>
      </c>
    </row>
    <row r="157" spans="1:18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f t="shared" si="8"/>
        <v>0</v>
      </c>
    </row>
    <row r="158" spans="1:18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f t="shared" si="8"/>
        <v>0</v>
      </c>
    </row>
    <row r="159" spans="1:18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f t="shared" si="8"/>
        <v>0</v>
      </c>
    </row>
    <row r="160" spans="1:18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f t="shared" si="8"/>
        <v>0</v>
      </c>
    </row>
    <row r="161" spans="1:18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f t="shared" si="8"/>
        <v>0</v>
      </c>
    </row>
    <row r="162" spans="1:18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f t="shared" si="8"/>
        <v>0</v>
      </c>
    </row>
    <row r="163" spans="1:18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f t="shared" si="8"/>
        <v>0</v>
      </c>
    </row>
    <row r="164" spans="1:18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f t="shared" si="8"/>
        <v>0</v>
      </c>
    </row>
    <row r="165" spans="1:18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f t="shared" si="8"/>
        <v>0</v>
      </c>
    </row>
    <row r="166" spans="1:18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f t="shared" si="8"/>
        <v>0</v>
      </c>
    </row>
    <row r="167" spans="1:18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f t="shared" si="8"/>
        <v>0</v>
      </c>
    </row>
    <row r="168" spans="1:18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f t="shared" si="8"/>
        <v>0</v>
      </c>
    </row>
    <row r="169" spans="1:18" x14ac:dyDescent="0.25">
      <c r="C169" s="14">
        <f t="shared" ref="C169:R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  <c r="J169" s="14">
        <f t="shared" si="9"/>
        <v>0</v>
      </c>
      <c r="K169" s="14">
        <f t="shared" si="9"/>
        <v>0</v>
      </c>
      <c r="L169" s="14">
        <f t="shared" si="9"/>
        <v>0</v>
      </c>
      <c r="M169" s="14">
        <f t="shared" si="9"/>
        <v>0</v>
      </c>
      <c r="N169" s="14">
        <f t="shared" si="9"/>
        <v>0</v>
      </c>
      <c r="O169" s="14">
        <f t="shared" si="9"/>
        <v>0</v>
      </c>
      <c r="P169" s="14">
        <f t="shared" si="9"/>
        <v>0</v>
      </c>
      <c r="Q169" s="14">
        <f t="shared" si="9"/>
        <v>0</v>
      </c>
      <c r="R169" s="14">
        <f t="shared" si="9"/>
        <v>0</v>
      </c>
    </row>
    <row r="171" spans="1:18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f t="shared" ref="R171:R201" si="10">ROUND(SUM(C171:Q171),2)</f>
        <v>0</v>
      </c>
    </row>
    <row r="172" spans="1:18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f t="shared" si="10"/>
        <v>0</v>
      </c>
    </row>
    <row r="173" spans="1:18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f t="shared" si="10"/>
        <v>0</v>
      </c>
    </row>
    <row r="174" spans="1:18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f t="shared" si="10"/>
        <v>0</v>
      </c>
    </row>
    <row r="175" spans="1:18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f t="shared" si="10"/>
        <v>0</v>
      </c>
    </row>
    <row r="176" spans="1:18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f t="shared" si="10"/>
        <v>0</v>
      </c>
    </row>
    <row r="177" spans="1:18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f t="shared" si="10"/>
        <v>0</v>
      </c>
    </row>
    <row r="178" spans="1:18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f t="shared" si="10"/>
        <v>0</v>
      </c>
    </row>
    <row r="179" spans="1:18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f t="shared" si="10"/>
        <v>0</v>
      </c>
    </row>
    <row r="180" spans="1:18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f t="shared" si="10"/>
        <v>0</v>
      </c>
    </row>
    <row r="181" spans="1:18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f t="shared" si="10"/>
        <v>0</v>
      </c>
    </row>
    <row r="182" spans="1:18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f t="shared" si="10"/>
        <v>0</v>
      </c>
    </row>
    <row r="183" spans="1:18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f t="shared" si="10"/>
        <v>0</v>
      </c>
    </row>
    <row r="184" spans="1:18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f t="shared" si="10"/>
        <v>0</v>
      </c>
    </row>
    <row r="185" spans="1:18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f t="shared" si="10"/>
        <v>0</v>
      </c>
    </row>
    <row r="186" spans="1:18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f t="shared" si="10"/>
        <v>0</v>
      </c>
    </row>
    <row r="187" spans="1:18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f t="shared" si="10"/>
        <v>0</v>
      </c>
    </row>
    <row r="188" spans="1:18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f t="shared" si="10"/>
        <v>0</v>
      </c>
    </row>
    <row r="189" spans="1:18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f t="shared" si="10"/>
        <v>0</v>
      </c>
    </row>
    <row r="190" spans="1:18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f t="shared" si="10"/>
        <v>0</v>
      </c>
    </row>
    <row r="191" spans="1:18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f t="shared" si="10"/>
        <v>0</v>
      </c>
    </row>
    <row r="192" spans="1:18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f t="shared" si="10"/>
        <v>0</v>
      </c>
    </row>
    <row r="193" spans="1:18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f t="shared" si="10"/>
        <v>0</v>
      </c>
    </row>
    <row r="194" spans="1:18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f t="shared" si="10"/>
        <v>0</v>
      </c>
    </row>
    <row r="195" spans="1:18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f t="shared" si="10"/>
        <v>0</v>
      </c>
    </row>
    <row r="196" spans="1:18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f t="shared" si="10"/>
        <v>0</v>
      </c>
    </row>
    <row r="197" spans="1:18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f t="shared" si="10"/>
        <v>0</v>
      </c>
    </row>
    <row r="198" spans="1:18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f t="shared" si="10"/>
        <v>0</v>
      </c>
    </row>
    <row r="199" spans="1:18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f t="shared" si="10"/>
        <v>0</v>
      </c>
    </row>
    <row r="200" spans="1:18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f t="shared" si="10"/>
        <v>0</v>
      </c>
    </row>
    <row r="201" spans="1:18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f t="shared" si="10"/>
        <v>0</v>
      </c>
    </row>
    <row r="202" spans="1:18" x14ac:dyDescent="0.25">
      <c r="C202" s="14">
        <f t="shared" ref="C202:R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  <c r="J202" s="14">
        <f t="shared" si="11"/>
        <v>0</v>
      </c>
      <c r="K202" s="14">
        <f t="shared" si="11"/>
        <v>0</v>
      </c>
      <c r="L202" s="14">
        <f t="shared" si="11"/>
        <v>0</v>
      </c>
      <c r="M202" s="14">
        <f t="shared" si="11"/>
        <v>0</v>
      </c>
      <c r="N202" s="14">
        <f t="shared" si="11"/>
        <v>0</v>
      </c>
      <c r="O202" s="14">
        <f t="shared" si="11"/>
        <v>0</v>
      </c>
      <c r="P202" s="14">
        <f t="shared" si="11"/>
        <v>0</v>
      </c>
      <c r="Q202" s="14">
        <f t="shared" si="11"/>
        <v>0</v>
      </c>
      <c r="R202" s="14">
        <f t="shared" si="11"/>
        <v>0</v>
      </c>
    </row>
    <row r="204" spans="1:18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f t="shared" ref="R204:R234" si="12">ROUND(SUM(C204:Q204),2)</f>
        <v>0</v>
      </c>
    </row>
    <row r="205" spans="1:18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f t="shared" si="12"/>
        <v>0</v>
      </c>
    </row>
    <row r="206" spans="1:18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f t="shared" si="12"/>
        <v>0</v>
      </c>
    </row>
    <row r="207" spans="1:18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f t="shared" si="12"/>
        <v>0</v>
      </c>
    </row>
    <row r="208" spans="1:18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f t="shared" si="12"/>
        <v>0</v>
      </c>
    </row>
    <row r="209" spans="1:18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f t="shared" si="12"/>
        <v>0</v>
      </c>
    </row>
    <row r="210" spans="1:18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f t="shared" si="12"/>
        <v>0</v>
      </c>
    </row>
    <row r="211" spans="1:18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f t="shared" si="12"/>
        <v>0</v>
      </c>
    </row>
    <row r="212" spans="1:18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f t="shared" si="12"/>
        <v>0</v>
      </c>
    </row>
    <row r="213" spans="1:18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f t="shared" si="12"/>
        <v>0</v>
      </c>
    </row>
    <row r="214" spans="1:18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f t="shared" si="12"/>
        <v>0</v>
      </c>
    </row>
    <row r="215" spans="1:18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f t="shared" si="12"/>
        <v>0</v>
      </c>
    </row>
    <row r="216" spans="1:18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f t="shared" si="12"/>
        <v>0</v>
      </c>
    </row>
    <row r="217" spans="1:18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f t="shared" si="12"/>
        <v>0</v>
      </c>
    </row>
    <row r="218" spans="1:18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f t="shared" si="12"/>
        <v>0</v>
      </c>
    </row>
    <row r="219" spans="1:18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f t="shared" si="12"/>
        <v>0</v>
      </c>
    </row>
    <row r="220" spans="1:18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f t="shared" si="12"/>
        <v>0</v>
      </c>
    </row>
    <row r="221" spans="1:18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f t="shared" si="12"/>
        <v>0</v>
      </c>
    </row>
    <row r="222" spans="1:18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f t="shared" si="12"/>
        <v>0</v>
      </c>
    </row>
    <row r="223" spans="1:18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f t="shared" si="12"/>
        <v>0</v>
      </c>
    </row>
    <row r="224" spans="1:18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f t="shared" si="12"/>
        <v>0</v>
      </c>
    </row>
    <row r="225" spans="1:18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f t="shared" si="12"/>
        <v>0</v>
      </c>
    </row>
    <row r="226" spans="1:18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f t="shared" si="12"/>
        <v>0</v>
      </c>
    </row>
    <row r="227" spans="1:18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f t="shared" si="12"/>
        <v>0</v>
      </c>
    </row>
    <row r="228" spans="1:18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f t="shared" si="12"/>
        <v>0</v>
      </c>
    </row>
    <row r="229" spans="1:18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f t="shared" si="12"/>
        <v>0</v>
      </c>
    </row>
    <row r="230" spans="1:18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f t="shared" si="12"/>
        <v>0</v>
      </c>
    </row>
    <row r="231" spans="1:18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f t="shared" si="12"/>
        <v>0</v>
      </c>
    </row>
    <row r="232" spans="1:18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f t="shared" si="12"/>
        <v>0</v>
      </c>
    </row>
    <row r="233" spans="1:18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f t="shared" si="12"/>
        <v>0</v>
      </c>
    </row>
    <row r="234" spans="1:18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f t="shared" si="12"/>
        <v>0</v>
      </c>
    </row>
    <row r="235" spans="1:18" x14ac:dyDescent="0.25">
      <c r="C235" s="14">
        <f t="shared" ref="C235:R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  <c r="J235" s="14">
        <f t="shared" si="13"/>
        <v>0</v>
      </c>
      <c r="K235" s="14">
        <f t="shared" si="13"/>
        <v>0</v>
      </c>
      <c r="L235" s="14">
        <f t="shared" si="13"/>
        <v>0</v>
      </c>
      <c r="M235" s="14">
        <f t="shared" si="13"/>
        <v>0</v>
      </c>
      <c r="N235" s="14">
        <f t="shared" si="13"/>
        <v>0</v>
      </c>
      <c r="O235" s="14">
        <f t="shared" si="13"/>
        <v>0</v>
      </c>
      <c r="P235" s="14">
        <f t="shared" si="13"/>
        <v>0</v>
      </c>
      <c r="Q235" s="14">
        <f t="shared" si="13"/>
        <v>0</v>
      </c>
      <c r="R235" s="14">
        <f t="shared" si="13"/>
        <v>0</v>
      </c>
    </row>
    <row r="237" spans="1:18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f t="shared" ref="R237:R264" si="14">ROUND(SUM(C237:Q237),2)</f>
        <v>0</v>
      </c>
    </row>
    <row r="238" spans="1:18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f t="shared" si="14"/>
        <v>0</v>
      </c>
    </row>
    <row r="239" spans="1:18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f t="shared" si="14"/>
        <v>0</v>
      </c>
    </row>
    <row r="240" spans="1:18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f t="shared" si="14"/>
        <v>0</v>
      </c>
    </row>
    <row r="241" spans="1:18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f t="shared" si="14"/>
        <v>0</v>
      </c>
    </row>
    <row r="242" spans="1:18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f t="shared" si="14"/>
        <v>0</v>
      </c>
    </row>
    <row r="243" spans="1:18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f t="shared" si="14"/>
        <v>0</v>
      </c>
    </row>
    <row r="244" spans="1:18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f t="shared" si="14"/>
        <v>0</v>
      </c>
    </row>
    <row r="245" spans="1:18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f t="shared" si="14"/>
        <v>0</v>
      </c>
    </row>
    <row r="246" spans="1:18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f t="shared" si="14"/>
        <v>0</v>
      </c>
    </row>
    <row r="247" spans="1:18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f t="shared" si="14"/>
        <v>0</v>
      </c>
    </row>
    <row r="248" spans="1:18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f t="shared" si="14"/>
        <v>0</v>
      </c>
    </row>
    <row r="249" spans="1:18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f t="shared" si="14"/>
        <v>0</v>
      </c>
    </row>
    <row r="250" spans="1:18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f t="shared" si="14"/>
        <v>0</v>
      </c>
    </row>
    <row r="251" spans="1:18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f t="shared" si="14"/>
        <v>0</v>
      </c>
    </row>
    <row r="252" spans="1:18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f t="shared" si="14"/>
        <v>0</v>
      </c>
    </row>
    <row r="253" spans="1:18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f t="shared" si="14"/>
        <v>0</v>
      </c>
    </row>
    <row r="254" spans="1:18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f t="shared" si="14"/>
        <v>0</v>
      </c>
    </row>
    <row r="255" spans="1:18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f t="shared" si="14"/>
        <v>0</v>
      </c>
    </row>
    <row r="256" spans="1:18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f t="shared" si="14"/>
        <v>0</v>
      </c>
    </row>
    <row r="257" spans="1:18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f t="shared" si="14"/>
        <v>0</v>
      </c>
    </row>
    <row r="258" spans="1:18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f t="shared" si="14"/>
        <v>0</v>
      </c>
    </row>
    <row r="259" spans="1:18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f t="shared" si="14"/>
        <v>0</v>
      </c>
    </row>
    <row r="260" spans="1:18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f t="shared" si="14"/>
        <v>0</v>
      </c>
    </row>
    <row r="261" spans="1:18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f t="shared" si="14"/>
        <v>0</v>
      </c>
    </row>
    <row r="262" spans="1:18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f t="shared" si="14"/>
        <v>0</v>
      </c>
    </row>
    <row r="263" spans="1:18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f t="shared" si="14"/>
        <v>0</v>
      </c>
    </row>
    <row r="264" spans="1:18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f t="shared" si="14"/>
        <v>0</v>
      </c>
    </row>
    <row r="265" spans="1:18" x14ac:dyDescent="0.25">
      <c r="C265" s="14">
        <f t="shared" ref="C265:R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  <c r="J265" s="14">
        <f t="shared" si="15"/>
        <v>0</v>
      </c>
      <c r="K265" s="14">
        <f t="shared" si="15"/>
        <v>0</v>
      </c>
      <c r="L265" s="14">
        <f t="shared" si="15"/>
        <v>0</v>
      </c>
      <c r="M265" s="14">
        <f t="shared" si="15"/>
        <v>0</v>
      </c>
      <c r="N265" s="14">
        <f t="shared" si="15"/>
        <v>0</v>
      </c>
      <c r="O265" s="14">
        <f t="shared" si="15"/>
        <v>0</v>
      </c>
      <c r="P265" s="14">
        <f t="shared" si="15"/>
        <v>0</v>
      </c>
      <c r="Q265" s="14">
        <f t="shared" si="15"/>
        <v>0</v>
      </c>
      <c r="R265" s="14">
        <f t="shared" si="15"/>
        <v>0</v>
      </c>
    </row>
    <row r="267" spans="1:18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f t="shared" ref="R267:R297" si="16">ROUND(SUM(C267:Q267),2)</f>
        <v>0</v>
      </c>
    </row>
    <row r="268" spans="1:18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f t="shared" si="16"/>
        <v>0</v>
      </c>
    </row>
    <row r="269" spans="1:18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f t="shared" si="16"/>
        <v>0</v>
      </c>
    </row>
    <row r="270" spans="1:18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f t="shared" si="16"/>
        <v>0</v>
      </c>
    </row>
    <row r="271" spans="1:18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f t="shared" si="16"/>
        <v>0</v>
      </c>
    </row>
    <row r="272" spans="1:18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f t="shared" si="16"/>
        <v>0</v>
      </c>
    </row>
    <row r="273" spans="1:18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f t="shared" si="16"/>
        <v>0</v>
      </c>
    </row>
    <row r="274" spans="1:18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f t="shared" si="16"/>
        <v>0</v>
      </c>
    </row>
    <row r="275" spans="1:18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f t="shared" si="16"/>
        <v>0</v>
      </c>
    </row>
    <row r="276" spans="1:18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f t="shared" si="16"/>
        <v>0</v>
      </c>
    </row>
    <row r="277" spans="1:18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f t="shared" si="16"/>
        <v>0</v>
      </c>
    </row>
    <row r="278" spans="1:18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f t="shared" si="16"/>
        <v>0</v>
      </c>
    </row>
    <row r="279" spans="1:18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f t="shared" si="16"/>
        <v>0</v>
      </c>
    </row>
    <row r="280" spans="1:18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f t="shared" si="16"/>
        <v>0</v>
      </c>
    </row>
    <row r="281" spans="1:18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f t="shared" si="16"/>
        <v>0</v>
      </c>
    </row>
    <row r="282" spans="1:18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f t="shared" si="16"/>
        <v>0</v>
      </c>
    </row>
    <row r="283" spans="1:18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f t="shared" si="16"/>
        <v>0</v>
      </c>
    </row>
    <row r="284" spans="1:18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f t="shared" si="16"/>
        <v>0</v>
      </c>
    </row>
    <row r="285" spans="1:18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f t="shared" si="16"/>
        <v>0</v>
      </c>
    </row>
    <row r="286" spans="1:18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f t="shared" si="16"/>
        <v>0</v>
      </c>
    </row>
    <row r="287" spans="1:18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f t="shared" si="16"/>
        <v>0</v>
      </c>
    </row>
    <row r="288" spans="1:18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f t="shared" si="16"/>
        <v>0</v>
      </c>
    </row>
    <row r="289" spans="1:18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f t="shared" si="16"/>
        <v>0</v>
      </c>
    </row>
    <row r="290" spans="1:18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f t="shared" si="16"/>
        <v>0</v>
      </c>
    </row>
    <row r="291" spans="1:18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f t="shared" si="16"/>
        <v>0</v>
      </c>
    </row>
    <row r="292" spans="1:18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f t="shared" si="16"/>
        <v>0</v>
      </c>
    </row>
    <row r="293" spans="1:18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f t="shared" si="16"/>
        <v>0</v>
      </c>
    </row>
    <row r="294" spans="1:18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f t="shared" si="16"/>
        <v>0</v>
      </c>
    </row>
    <row r="295" spans="1:18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f t="shared" si="16"/>
        <v>0</v>
      </c>
    </row>
    <row r="296" spans="1:18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f t="shared" si="16"/>
        <v>0</v>
      </c>
    </row>
    <row r="297" spans="1:18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f t="shared" si="16"/>
        <v>0</v>
      </c>
    </row>
    <row r="298" spans="1:18" x14ac:dyDescent="0.25">
      <c r="C298" s="14">
        <f t="shared" ref="C298:R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  <c r="J298" s="14">
        <f t="shared" si="17"/>
        <v>0</v>
      </c>
      <c r="K298" s="14">
        <f t="shared" si="17"/>
        <v>0</v>
      </c>
      <c r="L298" s="14">
        <f t="shared" si="17"/>
        <v>0</v>
      </c>
      <c r="M298" s="14">
        <f t="shared" si="17"/>
        <v>0</v>
      </c>
      <c r="N298" s="14">
        <f t="shared" si="17"/>
        <v>0</v>
      </c>
      <c r="O298" s="14">
        <f t="shared" si="17"/>
        <v>0</v>
      </c>
      <c r="P298" s="14">
        <f t="shared" si="17"/>
        <v>0</v>
      </c>
      <c r="Q298" s="14">
        <f t="shared" si="17"/>
        <v>0</v>
      </c>
      <c r="R298" s="14">
        <f t="shared" si="17"/>
        <v>0</v>
      </c>
    </row>
    <row r="300" spans="1:18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f t="shared" ref="R300:R329" si="18">ROUND(SUM(C300:Q300),2)</f>
        <v>0</v>
      </c>
    </row>
    <row r="301" spans="1:18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f t="shared" si="18"/>
        <v>0</v>
      </c>
    </row>
    <row r="302" spans="1:18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f t="shared" si="18"/>
        <v>0</v>
      </c>
    </row>
    <row r="303" spans="1:18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f t="shared" si="18"/>
        <v>0</v>
      </c>
    </row>
    <row r="304" spans="1:18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f t="shared" si="18"/>
        <v>0</v>
      </c>
    </row>
    <row r="305" spans="1:18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f t="shared" si="18"/>
        <v>0</v>
      </c>
    </row>
    <row r="306" spans="1:18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f t="shared" si="18"/>
        <v>0</v>
      </c>
    </row>
    <row r="307" spans="1:18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f t="shared" si="18"/>
        <v>0</v>
      </c>
    </row>
    <row r="308" spans="1:18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f t="shared" si="18"/>
        <v>0</v>
      </c>
    </row>
    <row r="309" spans="1:18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f t="shared" si="18"/>
        <v>0</v>
      </c>
    </row>
    <row r="310" spans="1:18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f t="shared" si="18"/>
        <v>0</v>
      </c>
    </row>
    <row r="311" spans="1:18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f t="shared" si="18"/>
        <v>0</v>
      </c>
    </row>
    <row r="312" spans="1:18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f t="shared" si="18"/>
        <v>0</v>
      </c>
    </row>
    <row r="313" spans="1:18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f t="shared" si="18"/>
        <v>0</v>
      </c>
    </row>
    <row r="314" spans="1:18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f t="shared" si="18"/>
        <v>0</v>
      </c>
    </row>
    <row r="315" spans="1:18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f t="shared" si="18"/>
        <v>0</v>
      </c>
    </row>
    <row r="316" spans="1:18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f t="shared" si="18"/>
        <v>0</v>
      </c>
    </row>
    <row r="317" spans="1:18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f t="shared" si="18"/>
        <v>0</v>
      </c>
    </row>
    <row r="318" spans="1:18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f t="shared" si="18"/>
        <v>0</v>
      </c>
    </row>
    <row r="319" spans="1:18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f t="shared" si="18"/>
        <v>0</v>
      </c>
    </row>
    <row r="320" spans="1:18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f t="shared" si="18"/>
        <v>0</v>
      </c>
    </row>
    <row r="321" spans="1:18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f t="shared" si="18"/>
        <v>0</v>
      </c>
    </row>
    <row r="322" spans="1:18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f t="shared" si="18"/>
        <v>0</v>
      </c>
    </row>
    <row r="323" spans="1:18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f t="shared" si="18"/>
        <v>0</v>
      </c>
    </row>
    <row r="324" spans="1:18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f t="shared" si="18"/>
        <v>0</v>
      </c>
    </row>
    <row r="325" spans="1:18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f t="shared" si="18"/>
        <v>0</v>
      </c>
    </row>
    <row r="326" spans="1:18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f t="shared" si="18"/>
        <v>0</v>
      </c>
    </row>
    <row r="327" spans="1:18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f t="shared" si="18"/>
        <v>0</v>
      </c>
    </row>
    <row r="328" spans="1:18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f t="shared" si="18"/>
        <v>0</v>
      </c>
    </row>
    <row r="329" spans="1:18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f t="shared" si="18"/>
        <v>0</v>
      </c>
    </row>
    <row r="330" spans="1:18" x14ac:dyDescent="0.25">
      <c r="C330" s="14">
        <f t="shared" ref="C330:R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  <c r="J330" s="14">
        <f t="shared" si="19"/>
        <v>0</v>
      </c>
      <c r="K330" s="14">
        <f t="shared" si="19"/>
        <v>0</v>
      </c>
      <c r="L330" s="14">
        <f t="shared" si="19"/>
        <v>0</v>
      </c>
      <c r="M330" s="14">
        <f t="shared" si="19"/>
        <v>0</v>
      </c>
      <c r="N330" s="14">
        <f t="shared" si="19"/>
        <v>0</v>
      </c>
      <c r="O330" s="14">
        <f t="shared" si="19"/>
        <v>0</v>
      </c>
      <c r="P330" s="14">
        <f t="shared" si="19"/>
        <v>0</v>
      </c>
      <c r="Q330" s="14">
        <f t="shared" si="19"/>
        <v>0</v>
      </c>
      <c r="R330" s="14">
        <f t="shared" si="19"/>
        <v>0</v>
      </c>
    </row>
    <row r="332" spans="1:18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f t="shared" ref="R332:R362" si="20">ROUND(SUM(C332:Q332),2)</f>
        <v>0</v>
      </c>
    </row>
    <row r="333" spans="1:18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f t="shared" si="20"/>
        <v>0</v>
      </c>
    </row>
    <row r="334" spans="1:18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f t="shared" si="20"/>
        <v>0</v>
      </c>
    </row>
    <row r="335" spans="1:18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f t="shared" si="20"/>
        <v>0</v>
      </c>
    </row>
    <row r="336" spans="1:18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f t="shared" si="20"/>
        <v>0</v>
      </c>
    </row>
    <row r="337" spans="1:18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f t="shared" si="20"/>
        <v>0</v>
      </c>
    </row>
    <row r="338" spans="1:18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f t="shared" si="20"/>
        <v>0</v>
      </c>
    </row>
    <row r="339" spans="1:18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f t="shared" si="20"/>
        <v>0</v>
      </c>
    </row>
    <row r="340" spans="1:18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f t="shared" si="20"/>
        <v>0</v>
      </c>
    </row>
    <row r="341" spans="1:18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f t="shared" si="20"/>
        <v>0</v>
      </c>
    </row>
    <row r="342" spans="1:18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f t="shared" si="20"/>
        <v>0</v>
      </c>
    </row>
    <row r="343" spans="1:18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f t="shared" si="20"/>
        <v>0</v>
      </c>
    </row>
    <row r="344" spans="1:18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f t="shared" si="20"/>
        <v>0</v>
      </c>
    </row>
    <row r="345" spans="1:18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f t="shared" si="20"/>
        <v>0</v>
      </c>
    </row>
    <row r="346" spans="1:18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f t="shared" si="20"/>
        <v>0</v>
      </c>
    </row>
    <row r="347" spans="1:18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f t="shared" si="20"/>
        <v>0</v>
      </c>
    </row>
    <row r="348" spans="1:18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f t="shared" si="20"/>
        <v>0</v>
      </c>
    </row>
    <row r="349" spans="1:18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f t="shared" si="20"/>
        <v>0</v>
      </c>
    </row>
    <row r="350" spans="1:18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f t="shared" si="20"/>
        <v>0</v>
      </c>
    </row>
    <row r="351" spans="1:18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f t="shared" si="20"/>
        <v>0</v>
      </c>
    </row>
    <row r="352" spans="1:18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f t="shared" si="20"/>
        <v>0</v>
      </c>
    </row>
    <row r="353" spans="1:18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f t="shared" si="20"/>
        <v>0</v>
      </c>
    </row>
    <row r="354" spans="1:18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f t="shared" si="20"/>
        <v>0</v>
      </c>
    </row>
    <row r="355" spans="1:18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f t="shared" si="20"/>
        <v>0</v>
      </c>
    </row>
    <row r="356" spans="1:18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f t="shared" si="20"/>
        <v>0</v>
      </c>
    </row>
    <row r="357" spans="1:18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f t="shared" si="20"/>
        <v>0</v>
      </c>
    </row>
    <row r="358" spans="1:18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f t="shared" si="20"/>
        <v>0</v>
      </c>
    </row>
    <row r="359" spans="1:18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f t="shared" si="20"/>
        <v>0</v>
      </c>
    </row>
    <row r="360" spans="1:18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f t="shared" si="20"/>
        <v>0</v>
      </c>
    </row>
    <row r="361" spans="1:18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f t="shared" si="20"/>
        <v>0</v>
      </c>
    </row>
    <row r="362" spans="1:18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f t="shared" si="20"/>
        <v>0</v>
      </c>
    </row>
    <row r="363" spans="1:18" x14ac:dyDescent="0.25">
      <c r="C363" s="14">
        <f t="shared" ref="C363:R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  <c r="J363" s="14">
        <f t="shared" si="21"/>
        <v>0</v>
      </c>
      <c r="K363" s="14">
        <f t="shared" si="21"/>
        <v>0</v>
      </c>
      <c r="L363" s="14">
        <f t="shared" si="21"/>
        <v>0</v>
      </c>
      <c r="M363" s="14">
        <f t="shared" si="21"/>
        <v>0</v>
      </c>
      <c r="N363" s="14">
        <f t="shared" si="21"/>
        <v>0</v>
      </c>
      <c r="O363" s="14">
        <f t="shared" si="21"/>
        <v>0</v>
      </c>
      <c r="P363" s="14">
        <f t="shared" si="21"/>
        <v>0</v>
      </c>
      <c r="Q363" s="14">
        <f t="shared" si="21"/>
        <v>0</v>
      </c>
      <c r="R363" s="14">
        <f t="shared" si="21"/>
        <v>0</v>
      </c>
    </row>
    <row r="365" spans="1:18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f t="shared" ref="R365:R394" si="22">ROUND(SUM(C365:Q365),2)</f>
        <v>0</v>
      </c>
    </row>
    <row r="366" spans="1:18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f t="shared" si="22"/>
        <v>0</v>
      </c>
    </row>
    <row r="367" spans="1:18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f t="shared" si="22"/>
        <v>0</v>
      </c>
    </row>
    <row r="368" spans="1:18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f t="shared" si="22"/>
        <v>0</v>
      </c>
    </row>
    <row r="369" spans="1:18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f t="shared" si="22"/>
        <v>0</v>
      </c>
    </row>
    <row r="370" spans="1:18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f t="shared" si="22"/>
        <v>0</v>
      </c>
    </row>
    <row r="371" spans="1:18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f t="shared" si="22"/>
        <v>0</v>
      </c>
    </row>
    <row r="372" spans="1:18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f t="shared" si="22"/>
        <v>0</v>
      </c>
    </row>
    <row r="373" spans="1:18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f t="shared" si="22"/>
        <v>0</v>
      </c>
    </row>
    <row r="374" spans="1:18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f t="shared" si="22"/>
        <v>0</v>
      </c>
    </row>
    <row r="375" spans="1:18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f t="shared" si="22"/>
        <v>0</v>
      </c>
    </row>
    <row r="376" spans="1:18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f t="shared" si="22"/>
        <v>0</v>
      </c>
    </row>
    <row r="377" spans="1:18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f t="shared" si="22"/>
        <v>0</v>
      </c>
    </row>
    <row r="378" spans="1:18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f t="shared" si="22"/>
        <v>0</v>
      </c>
    </row>
    <row r="379" spans="1:18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f t="shared" si="22"/>
        <v>0</v>
      </c>
    </row>
    <row r="380" spans="1:18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f t="shared" si="22"/>
        <v>0</v>
      </c>
    </row>
    <row r="381" spans="1:18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f t="shared" si="22"/>
        <v>0</v>
      </c>
    </row>
    <row r="382" spans="1:18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f t="shared" si="22"/>
        <v>0</v>
      </c>
    </row>
    <row r="383" spans="1:18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f t="shared" si="22"/>
        <v>0</v>
      </c>
    </row>
    <row r="384" spans="1:18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f t="shared" si="22"/>
        <v>0</v>
      </c>
    </row>
    <row r="385" spans="1:18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f t="shared" si="22"/>
        <v>0</v>
      </c>
    </row>
    <row r="386" spans="1:18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f t="shared" si="22"/>
        <v>0</v>
      </c>
    </row>
    <row r="387" spans="1:18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f t="shared" si="22"/>
        <v>0</v>
      </c>
    </row>
    <row r="388" spans="1:18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f t="shared" si="22"/>
        <v>0</v>
      </c>
    </row>
    <row r="389" spans="1:18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f t="shared" si="22"/>
        <v>0</v>
      </c>
    </row>
    <row r="390" spans="1:18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f t="shared" si="22"/>
        <v>0</v>
      </c>
    </row>
    <row r="391" spans="1:18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f t="shared" si="22"/>
        <v>0</v>
      </c>
    </row>
    <row r="392" spans="1:18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f t="shared" si="22"/>
        <v>0</v>
      </c>
    </row>
    <row r="393" spans="1:18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f t="shared" si="22"/>
        <v>0</v>
      </c>
    </row>
    <row r="394" spans="1:18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f t="shared" si="22"/>
        <v>0</v>
      </c>
    </row>
    <row r="395" spans="1:18" x14ac:dyDescent="0.25">
      <c r="C395" s="14">
        <f t="shared" ref="C395:R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  <c r="J395" s="14">
        <f t="shared" si="23"/>
        <v>0</v>
      </c>
      <c r="K395" s="14">
        <f t="shared" si="23"/>
        <v>0</v>
      </c>
      <c r="L395" s="14">
        <f t="shared" si="23"/>
        <v>0</v>
      </c>
      <c r="M395" s="14">
        <f t="shared" si="23"/>
        <v>0</v>
      </c>
      <c r="N395" s="14">
        <f t="shared" si="23"/>
        <v>0</v>
      </c>
      <c r="O395" s="14">
        <f t="shared" si="23"/>
        <v>0</v>
      </c>
      <c r="P395" s="14">
        <f t="shared" si="23"/>
        <v>0</v>
      </c>
      <c r="Q395" s="14">
        <f t="shared" si="23"/>
        <v>0</v>
      </c>
      <c r="R395" s="14">
        <f t="shared" si="23"/>
        <v>0</v>
      </c>
    </row>
  </sheetData>
  <pageMargins left="0.45" right="0.45" top="0.5" bottom="0.5" header="0.3" footer="0.3"/>
  <pageSetup scale="44" fitToHeight="0" orientation="landscape" blackAndWhite="1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4CFA-E85A-4154-A78C-0A327D53CAC5}">
  <sheetPr codeName="Sheet11">
    <pageSetUpPr fitToPage="1"/>
  </sheetPr>
  <dimension ref="A1:E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5" width="17.140625" style="3" customWidth="1"/>
    <col min="6" max="16384" width="9.140625" style="3"/>
  </cols>
  <sheetData>
    <row r="1" spans="1:5" x14ac:dyDescent="0.25">
      <c r="A1" s="2" t="s">
        <v>22</v>
      </c>
    </row>
    <row r="2" spans="1:5" x14ac:dyDescent="0.25">
      <c r="A2" s="2" t="s">
        <v>30</v>
      </c>
    </row>
    <row r="3" spans="1:5" x14ac:dyDescent="0.25">
      <c r="A3" s="2" t="s">
        <v>124</v>
      </c>
    </row>
    <row r="5" spans="1:5" x14ac:dyDescent="0.25">
      <c r="C5" s="4" t="s">
        <v>110</v>
      </c>
      <c r="D5" s="5"/>
      <c r="E5" s="5"/>
    </row>
    <row r="6" spans="1:5" x14ac:dyDescent="0.25">
      <c r="A6" s="6" t="s">
        <v>23</v>
      </c>
      <c r="C6" s="7" t="s">
        <v>0</v>
      </c>
      <c r="D6" s="7" t="s">
        <v>95</v>
      </c>
      <c r="E6" s="7" t="s">
        <v>29</v>
      </c>
    </row>
    <row r="8" spans="1:5" x14ac:dyDescent="0.25">
      <c r="A8" s="8">
        <v>46204</v>
      </c>
      <c r="C8" s="13">
        <v>20375.63</v>
      </c>
      <c r="D8" s="13">
        <v>101153.52</v>
      </c>
      <c r="E8" s="13">
        <f>ROUND(SUM(C8:D8),2)</f>
        <v>121529.15</v>
      </c>
    </row>
    <row r="9" spans="1:5" x14ac:dyDescent="0.25">
      <c r="A9" s="8">
        <v>46205</v>
      </c>
      <c r="C9" s="13">
        <v>0</v>
      </c>
      <c r="D9" s="13">
        <v>123600</v>
      </c>
      <c r="E9" s="13">
        <f t="shared" ref="E9:E38" si="0">ROUND(SUM(C9:D9),2)</f>
        <v>123600</v>
      </c>
    </row>
    <row r="10" spans="1:5" x14ac:dyDescent="0.25">
      <c r="A10" s="8">
        <v>46206</v>
      </c>
      <c r="C10" s="13">
        <v>34282.61</v>
      </c>
      <c r="D10" s="13">
        <v>70349.649999999994</v>
      </c>
      <c r="E10" s="13">
        <f t="shared" si="0"/>
        <v>104632.26</v>
      </c>
    </row>
    <row r="11" spans="1:5" x14ac:dyDescent="0.25">
      <c r="A11" s="8">
        <v>46207</v>
      </c>
      <c r="C11" s="13">
        <v>0</v>
      </c>
      <c r="D11" s="13">
        <v>0</v>
      </c>
      <c r="E11" s="13">
        <f t="shared" si="0"/>
        <v>0</v>
      </c>
    </row>
    <row r="12" spans="1:5" x14ac:dyDescent="0.25">
      <c r="A12" s="8">
        <v>46208</v>
      </c>
      <c r="C12" s="13">
        <v>0</v>
      </c>
      <c r="D12" s="13">
        <v>0</v>
      </c>
      <c r="E12" s="13">
        <f t="shared" si="0"/>
        <v>0</v>
      </c>
    </row>
    <row r="13" spans="1:5" x14ac:dyDescent="0.25">
      <c r="A13" s="8">
        <v>46209</v>
      </c>
      <c r="C13" s="13">
        <v>56262.05</v>
      </c>
      <c r="D13" s="13">
        <v>-65046.96</v>
      </c>
      <c r="E13" s="13">
        <f t="shared" si="0"/>
        <v>-8784.91</v>
      </c>
    </row>
    <row r="14" spans="1:5" x14ac:dyDescent="0.25">
      <c r="A14" s="8">
        <v>46210</v>
      </c>
      <c r="C14" s="13">
        <v>18555.02</v>
      </c>
      <c r="D14" s="13">
        <v>589517.79</v>
      </c>
      <c r="E14" s="13">
        <f t="shared" si="0"/>
        <v>608072.81000000006</v>
      </c>
    </row>
    <row r="15" spans="1:5" x14ac:dyDescent="0.25">
      <c r="A15" s="8">
        <v>46211</v>
      </c>
      <c r="C15" s="13">
        <v>30414.17</v>
      </c>
      <c r="D15" s="13">
        <v>164948</v>
      </c>
      <c r="E15" s="13">
        <f t="shared" si="0"/>
        <v>195362.17</v>
      </c>
    </row>
    <row r="16" spans="1:5" x14ac:dyDescent="0.25">
      <c r="A16" s="8">
        <v>46212</v>
      </c>
      <c r="C16" s="13">
        <v>26848.87</v>
      </c>
      <c r="D16" s="13">
        <v>107649.75</v>
      </c>
      <c r="E16" s="13">
        <f t="shared" si="0"/>
        <v>134498.62</v>
      </c>
    </row>
    <row r="17" spans="1:5" x14ac:dyDescent="0.25">
      <c r="A17" s="8">
        <v>46213</v>
      </c>
      <c r="C17" s="13">
        <v>53321.47</v>
      </c>
      <c r="D17" s="13">
        <v>244563</v>
      </c>
      <c r="E17" s="13">
        <f t="shared" si="0"/>
        <v>297884.46999999997</v>
      </c>
    </row>
    <row r="18" spans="1:5" x14ac:dyDescent="0.25">
      <c r="A18" s="8">
        <v>46214</v>
      </c>
      <c r="C18" s="13">
        <v>0</v>
      </c>
      <c r="D18" s="13">
        <v>0</v>
      </c>
      <c r="E18" s="13">
        <f t="shared" si="0"/>
        <v>0</v>
      </c>
    </row>
    <row r="19" spans="1:5" x14ac:dyDescent="0.25">
      <c r="A19" s="8">
        <v>46215</v>
      </c>
      <c r="C19" s="13">
        <v>0</v>
      </c>
      <c r="D19" s="13">
        <v>0</v>
      </c>
      <c r="E19" s="13">
        <f t="shared" si="0"/>
        <v>0</v>
      </c>
    </row>
    <row r="20" spans="1:5" x14ac:dyDescent="0.25">
      <c r="A20" s="8">
        <v>46216</v>
      </c>
      <c r="C20" s="13">
        <v>46133.41</v>
      </c>
      <c r="D20" s="13">
        <v>145569</v>
      </c>
      <c r="E20" s="13">
        <f t="shared" si="0"/>
        <v>191702.41</v>
      </c>
    </row>
    <row r="21" spans="1:5" x14ac:dyDescent="0.25">
      <c r="A21" s="8">
        <v>46217</v>
      </c>
      <c r="C21" s="13">
        <v>32754.6</v>
      </c>
      <c r="D21" s="13">
        <v>107317.5</v>
      </c>
      <c r="E21" s="13">
        <f t="shared" si="0"/>
        <v>140072.1</v>
      </c>
    </row>
    <row r="22" spans="1:5" x14ac:dyDescent="0.25">
      <c r="A22" s="8">
        <v>46218</v>
      </c>
      <c r="C22" s="13">
        <v>24563.13</v>
      </c>
      <c r="D22" s="13">
        <v>341180</v>
      </c>
      <c r="E22" s="13">
        <f t="shared" si="0"/>
        <v>365743.13</v>
      </c>
    </row>
    <row r="23" spans="1:5" x14ac:dyDescent="0.25">
      <c r="A23" s="8">
        <v>46219</v>
      </c>
      <c r="C23" s="13">
        <v>32746.26</v>
      </c>
      <c r="D23" s="13">
        <v>228882</v>
      </c>
      <c r="E23" s="13">
        <f t="shared" si="0"/>
        <v>261628.26</v>
      </c>
    </row>
    <row r="24" spans="1:5" x14ac:dyDescent="0.25">
      <c r="A24" s="8">
        <v>46220</v>
      </c>
      <c r="C24" s="13">
        <v>23800.52</v>
      </c>
      <c r="D24" s="13">
        <v>219568.38</v>
      </c>
      <c r="E24" s="13">
        <f t="shared" si="0"/>
        <v>243368.9</v>
      </c>
    </row>
    <row r="25" spans="1:5" x14ac:dyDescent="0.25">
      <c r="A25" s="8">
        <v>46221</v>
      </c>
      <c r="C25" s="13">
        <v>0</v>
      </c>
      <c r="D25" s="13">
        <v>0</v>
      </c>
      <c r="E25" s="13">
        <f t="shared" si="0"/>
        <v>0</v>
      </c>
    </row>
    <row r="26" spans="1:5" x14ac:dyDescent="0.25">
      <c r="A26" s="8">
        <v>46222</v>
      </c>
      <c r="C26" s="13">
        <v>0</v>
      </c>
      <c r="D26" s="13">
        <v>0</v>
      </c>
      <c r="E26" s="13">
        <f t="shared" si="0"/>
        <v>0</v>
      </c>
    </row>
    <row r="27" spans="1:5" x14ac:dyDescent="0.25">
      <c r="A27" s="8">
        <v>46223</v>
      </c>
      <c r="C27" s="13">
        <v>58797.3</v>
      </c>
      <c r="D27" s="13">
        <v>175016.14</v>
      </c>
      <c r="E27" s="13">
        <f t="shared" si="0"/>
        <v>233813.44</v>
      </c>
    </row>
    <row r="28" spans="1:5" x14ac:dyDescent="0.25">
      <c r="A28" s="8">
        <v>46224</v>
      </c>
      <c r="C28" s="13">
        <v>36001</v>
      </c>
      <c r="D28" s="13">
        <v>386325.96</v>
      </c>
      <c r="E28" s="13">
        <f t="shared" si="0"/>
        <v>422326.96</v>
      </c>
    </row>
    <row r="29" spans="1:5" x14ac:dyDescent="0.25">
      <c r="A29" s="8">
        <v>46225</v>
      </c>
      <c r="C29" s="13">
        <v>33083.629999999997</v>
      </c>
      <c r="D29" s="13">
        <v>245395</v>
      </c>
      <c r="E29" s="13">
        <f t="shared" si="0"/>
        <v>278478.63</v>
      </c>
    </row>
    <row r="30" spans="1:5" x14ac:dyDescent="0.25">
      <c r="A30" s="8">
        <v>46226</v>
      </c>
      <c r="C30" s="13">
        <v>34835.910000000003</v>
      </c>
      <c r="D30" s="13">
        <v>248235.88</v>
      </c>
      <c r="E30" s="13">
        <f t="shared" si="0"/>
        <v>283071.78999999998</v>
      </c>
    </row>
    <row r="31" spans="1:5" x14ac:dyDescent="0.25">
      <c r="A31" s="8">
        <v>46227</v>
      </c>
      <c r="C31" s="13">
        <v>17453.259999999998</v>
      </c>
      <c r="D31" s="13">
        <v>267938</v>
      </c>
      <c r="E31" s="13">
        <f t="shared" si="0"/>
        <v>285391.26</v>
      </c>
    </row>
    <row r="32" spans="1:5" x14ac:dyDescent="0.25">
      <c r="A32" s="8">
        <v>46228</v>
      </c>
      <c r="C32" s="13">
        <v>0</v>
      </c>
      <c r="D32" s="13">
        <v>0</v>
      </c>
      <c r="E32" s="13">
        <f t="shared" si="0"/>
        <v>0</v>
      </c>
    </row>
    <row r="33" spans="1:5" x14ac:dyDescent="0.25">
      <c r="A33" s="8">
        <v>46229</v>
      </c>
      <c r="C33" s="13">
        <v>0</v>
      </c>
      <c r="D33" s="13">
        <v>0</v>
      </c>
      <c r="E33" s="13">
        <f t="shared" si="0"/>
        <v>0</v>
      </c>
    </row>
    <row r="34" spans="1:5" x14ac:dyDescent="0.25">
      <c r="A34" s="8">
        <v>46230</v>
      </c>
      <c r="C34" s="13">
        <v>17946.759999999998</v>
      </c>
      <c r="D34" s="13">
        <v>234587</v>
      </c>
      <c r="E34" s="13">
        <f t="shared" si="0"/>
        <v>252533.76000000001</v>
      </c>
    </row>
    <row r="35" spans="1:5" x14ac:dyDescent="0.25">
      <c r="A35" s="8">
        <v>46231</v>
      </c>
      <c r="C35" s="13">
        <v>53192.73</v>
      </c>
      <c r="D35" s="13">
        <v>307593.24</v>
      </c>
      <c r="E35" s="13">
        <f t="shared" si="0"/>
        <v>360785.97</v>
      </c>
    </row>
    <row r="36" spans="1:5" x14ac:dyDescent="0.25">
      <c r="A36" s="8">
        <v>46232</v>
      </c>
      <c r="C36" s="13">
        <v>51515.57</v>
      </c>
      <c r="D36" s="13">
        <v>196176</v>
      </c>
      <c r="E36" s="13">
        <f t="shared" si="0"/>
        <v>247691.57</v>
      </c>
    </row>
    <row r="37" spans="1:5" x14ac:dyDescent="0.25">
      <c r="A37" s="8">
        <v>46233</v>
      </c>
      <c r="C37" s="13">
        <v>8424.89</v>
      </c>
      <c r="D37" s="13">
        <v>149451</v>
      </c>
      <c r="E37" s="13">
        <f t="shared" si="0"/>
        <v>157875.89000000001</v>
      </c>
    </row>
    <row r="38" spans="1:5" x14ac:dyDescent="0.25">
      <c r="A38" s="10">
        <v>46234</v>
      </c>
      <c r="C38" s="13">
        <v>50273.57</v>
      </c>
      <c r="D38" s="13">
        <v>366174.4</v>
      </c>
      <c r="E38" s="13">
        <f t="shared" si="0"/>
        <v>416447.97</v>
      </c>
    </row>
    <row r="39" spans="1:5" x14ac:dyDescent="0.25">
      <c r="C39" s="14">
        <f>ROUND(SUM(C8:C38),2)</f>
        <v>761582.36</v>
      </c>
      <c r="D39" s="14">
        <f>ROUND(SUM(D8:D38),2)</f>
        <v>4956144.25</v>
      </c>
      <c r="E39" s="14">
        <f>ROUND(SUM(E8:E38),2)</f>
        <v>5717726.6100000003</v>
      </c>
    </row>
    <row r="41" spans="1:5" x14ac:dyDescent="0.25">
      <c r="A41" s="8">
        <v>46235</v>
      </c>
      <c r="C41" s="13">
        <v>0</v>
      </c>
      <c r="D41" s="13">
        <v>0</v>
      </c>
      <c r="E41" s="13">
        <f t="shared" ref="E41:E71" si="1">ROUND(SUM(C41:D41),2)</f>
        <v>0</v>
      </c>
    </row>
    <row r="42" spans="1:5" x14ac:dyDescent="0.25">
      <c r="A42" s="8">
        <v>46236</v>
      </c>
      <c r="C42" s="13">
        <v>0</v>
      </c>
      <c r="D42" s="13">
        <v>0</v>
      </c>
      <c r="E42" s="13">
        <f t="shared" si="1"/>
        <v>0</v>
      </c>
    </row>
    <row r="43" spans="1:5" x14ac:dyDescent="0.25">
      <c r="A43" s="8">
        <v>46237</v>
      </c>
      <c r="C43" s="13">
        <v>60879.76</v>
      </c>
      <c r="D43" s="13">
        <v>327087.53999999998</v>
      </c>
      <c r="E43" s="13">
        <f t="shared" si="1"/>
        <v>387967.3</v>
      </c>
    </row>
    <row r="44" spans="1:5" x14ac:dyDescent="0.25">
      <c r="A44" s="8">
        <v>46238</v>
      </c>
      <c r="C44" s="13">
        <v>49245.440000000002</v>
      </c>
      <c r="D44" s="13">
        <v>408694.97</v>
      </c>
      <c r="E44" s="13">
        <f t="shared" si="1"/>
        <v>457940.41</v>
      </c>
    </row>
    <row r="45" spans="1:5" x14ac:dyDescent="0.25">
      <c r="A45" s="8">
        <v>46239</v>
      </c>
      <c r="C45" s="13">
        <v>35594.93</v>
      </c>
      <c r="D45" s="13">
        <v>166896.5</v>
      </c>
      <c r="E45" s="13">
        <f t="shared" si="1"/>
        <v>202491.43</v>
      </c>
    </row>
    <row r="46" spans="1:5" x14ac:dyDescent="0.25">
      <c r="A46" s="8">
        <v>46240</v>
      </c>
      <c r="C46" s="13">
        <v>29186.400000000001</v>
      </c>
      <c r="D46" s="13">
        <v>359522.95</v>
      </c>
      <c r="E46" s="13">
        <f t="shared" si="1"/>
        <v>388709.35</v>
      </c>
    </row>
    <row r="47" spans="1:5" x14ac:dyDescent="0.25">
      <c r="A47" s="8">
        <v>46241</v>
      </c>
      <c r="C47" s="13">
        <v>45759.01</v>
      </c>
      <c r="D47" s="13">
        <v>303515.95</v>
      </c>
      <c r="E47" s="13">
        <f t="shared" si="1"/>
        <v>349274.96</v>
      </c>
    </row>
    <row r="48" spans="1:5" x14ac:dyDescent="0.25">
      <c r="A48" s="8">
        <v>46242</v>
      </c>
      <c r="C48" s="13">
        <v>0</v>
      </c>
      <c r="D48" s="13">
        <v>0</v>
      </c>
      <c r="E48" s="13">
        <f t="shared" si="1"/>
        <v>0</v>
      </c>
    </row>
    <row r="49" spans="1:5" x14ac:dyDescent="0.25">
      <c r="A49" s="8">
        <v>46243</v>
      </c>
      <c r="C49" s="13">
        <v>0</v>
      </c>
      <c r="D49" s="13">
        <v>0</v>
      </c>
      <c r="E49" s="13">
        <f t="shared" si="1"/>
        <v>0</v>
      </c>
    </row>
    <row r="50" spans="1:5" x14ac:dyDescent="0.25">
      <c r="A50" s="8">
        <v>46244</v>
      </c>
      <c r="C50" s="13">
        <v>36485.14</v>
      </c>
      <c r="D50" s="13">
        <v>408560.63</v>
      </c>
      <c r="E50" s="13">
        <f t="shared" si="1"/>
        <v>445045.77</v>
      </c>
    </row>
    <row r="51" spans="1:5" x14ac:dyDescent="0.25">
      <c r="A51" s="8">
        <v>46245</v>
      </c>
      <c r="C51" s="13">
        <v>50753.54</v>
      </c>
      <c r="D51" s="13">
        <v>373726.97</v>
      </c>
      <c r="E51" s="13">
        <f t="shared" si="1"/>
        <v>424480.51</v>
      </c>
    </row>
    <row r="52" spans="1:5" x14ac:dyDescent="0.25">
      <c r="A52" s="8">
        <v>46246</v>
      </c>
      <c r="C52" s="13">
        <v>46238.7</v>
      </c>
      <c r="D52" s="13">
        <v>346699.15</v>
      </c>
      <c r="E52" s="13">
        <f t="shared" si="1"/>
        <v>392937.85</v>
      </c>
    </row>
    <row r="53" spans="1:5" x14ac:dyDescent="0.25">
      <c r="A53" s="8">
        <v>46247</v>
      </c>
      <c r="C53" s="13">
        <v>37756.32</v>
      </c>
      <c r="D53" s="13">
        <v>347059.4</v>
      </c>
      <c r="E53" s="13">
        <f t="shared" si="1"/>
        <v>384815.72</v>
      </c>
    </row>
    <row r="54" spans="1:5" x14ac:dyDescent="0.25">
      <c r="A54" s="8">
        <v>46248</v>
      </c>
      <c r="C54" s="13">
        <v>48744.01</v>
      </c>
      <c r="D54" s="13">
        <v>300078</v>
      </c>
      <c r="E54" s="13">
        <f t="shared" si="1"/>
        <v>348822.01</v>
      </c>
    </row>
    <row r="55" spans="1:5" x14ac:dyDescent="0.25">
      <c r="A55" s="8">
        <v>46249</v>
      </c>
      <c r="C55" s="13">
        <v>0</v>
      </c>
      <c r="D55" s="13">
        <v>0</v>
      </c>
      <c r="E55" s="13">
        <f t="shared" si="1"/>
        <v>0</v>
      </c>
    </row>
    <row r="56" spans="1:5" x14ac:dyDescent="0.25">
      <c r="A56" s="8">
        <v>46250</v>
      </c>
      <c r="C56" s="13">
        <v>0</v>
      </c>
      <c r="D56" s="13">
        <v>0</v>
      </c>
      <c r="E56" s="13">
        <f t="shared" si="1"/>
        <v>0</v>
      </c>
    </row>
    <row r="57" spans="1:5" x14ac:dyDescent="0.25">
      <c r="A57" s="8">
        <v>46251</v>
      </c>
      <c r="C57" s="13">
        <v>43245.51</v>
      </c>
      <c r="D57" s="13">
        <v>332225.44</v>
      </c>
      <c r="E57" s="13">
        <f t="shared" si="1"/>
        <v>375470.95</v>
      </c>
    </row>
    <row r="58" spans="1:5" x14ac:dyDescent="0.25">
      <c r="A58" s="8">
        <v>46252</v>
      </c>
      <c r="C58" s="13">
        <v>21263.24</v>
      </c>
      <c r="D58" s="13">
        <v>563416.75</v>
      </c>
      <c r="E58" s="13">
        <f t="shared" si="1"/>
        <v>584679.99</v>
      </c>
    </row>
    <row r="59" spans="1:5" x14ac:dyDescent="0.25">
      <c r="A59" s="8">
        <v>46253</v>
      </c>
      <c r="C59" s="13">
        <v>32230.959999999999</v>
      </c>
      <c r="D59" s="13">
        <v>293436.61</v>
      </c>
      <c r="E59" s="13">
        <f t="shared" si="1"/>
        <v>325667.57</v>
      </c>
    </row>
    <row r="60" spans="1:5" x14ac:dyDescent="0.25">
      <c r="A60" s="8">
        <v>46254</v>
      </c>
      <c r="C60" s="13">
        <v>16579.07</v>
      </c>
      <c r="D60" s="13">
        <v>369017.81</v>
      </c>
      <c r="E60" s="13">
        <f t="shared" si="1"/>
        <v>385596.88</v>
      </c>
    </row>
    <row r="61" spans="1:5" x14ac:dyDescent="0.25">
      <c r="A61" s="8">
        <v>46255</v>
      </c>
      <c r="C61" s="13">
        <v>20741.490000000002</v>
      </c>
      <c r="D61" s="13">
        <v>349188.82</v>
      </c>
      <c r="E61" s="13">
        <f t="shared" si="1"/>
        <v>369930.31</v>
      </c>
    </row>
    <row r="62" spans="1:5" x14ac:dyDescent="0.25">
      <c r="A62" s="8">
        <v>46256</v>
      </c>
      <c r="C62" s="13">
        <v>0</v>
      </c>
      <c r="D62" s="13">
        <v>0</v>
      </c>
      <c r="E62" s="13">
        <f t="shared" si="1"/>
        <v>0</v>
      </c>
    </row>
    <row r="63" spans="1:5" x14ac:dyDescent="0.25">
      <c r="A63" s="8">
        <v>46257</v>
      </c>
      <c r="C63" s="13">
        <v>0</v>
      </c>
      <c r="D63" s="13">
        <v>0</v>
      </c>
      <c r="E63" s="13">
        <f t="shared" si="1"/>
        <v>0</v>
      </c>
    </row>
    <row r="64" spans="1:5" x14ac:dyDescent="0.25">
      <c r="A64" s="8">
        <v>46258</v>
      </c>
      <c r="C64" s="13">
        <v>52645.38</v>
      </c>
      <c r="D64" s="13">
        <v>350233.86</v>
      </c>
      <c r="E64" s="13">
        <f t="shared" si="1"/>
        <v>402879.24</v>
      </c>
    </row>
    <row r="65" spans="1:5" x14ac:dyDescent="0.25">
      <c r="A65" s="8">
        <v>46259</v>
      </c>
      <c r="C65" s="13">
        <v>30266.47</v>
      </c>
      <c r="D65" s="13">
        <v>475750</v>
      </c>
      <c r="E65" s="13">
        <f t="shared" si="1"/>
        <v>506016.47</v>
      </c>
    </row>
    <row r="66" spans="1:5" x14ac:dyDescent="0.25">
      <c r="A66" s="8">
        <v>46260</v>
      </c>
      <c r="C66" s="13">
        <v>30750.12</v>
      </c>
      <c r="D66" s="13">
        <v>303573.23</v>
      </c>
      <c r="E66" s="13">
        <f t="shared" si="1"/>
        <v>334323.34999999998</v>
      </c>
    </row>
    <row r="67" spans="1:5" x14ac:dyDescent="0.25">
      <c r="A67" s="8">
        <v>46261</v>
      </c>
      <c r="C67" s="13">
        <v>18478.689999999999</v>
      </c>
      <c r="D67" s="13">
        <v>377160.19</v>
      </c>
      <c r="E67" s="13">
        <f t="shared" si="1"/>
        <v>395638.88</v>
      </c>
    </row>
    <row r="68" spans="1:5" x14ac:dyDescent="0.25">
      <c r="A68" s="8">
        <v>46262</v>
      </c>
      <c r="C68" s="13">
        <v>16985.37</v>
      </c>
      <c r="D68" s="13">
        <v>411704</v>
      </c>
      <c r="E68" s="13">
        <f t="shared" si="1"/>
        <v>428689.37</v>
      </c>
    </row>
    <row r="69" spans="1:5" x14ac:dyDescent="0.25">
      <c r="A69" s="8">
        <v>46263</v>
      </c>
      <c r="C69" s="13">
        <v>0</v>
      </c>
      <c r="D69" s="13">
        <v>0</v>
      </c>
      <c r="E69" s="13">
        <f t="shared" si="1"/>
        <v>0</v>
      </c>
    </row>
    <row r="70" spans="1:5" x14ac:dyDescent="0.25">
      <c r="A70" s="8">
        <v>46264</v>
      </c>
      <c r="C70" s="13">
        <v>0</v>
      </c>
      <c r="D70" s="13">
        <v>0</v>
      </c>
      <c r="E70" s="13">
        <f t="shared" si="1"/>
        <v>0</v>
      </c>
    </row>
    <row r="71" spans="1:5" x14ac:dyDescent="0.25">
      <c r="A71" s="10">
        <v>46265</v>
      </c>
      <c r="C71" s="13">
        <v>80090.36</v>
      </c>
      <c r="D71" s="13">
        <v>311946.53999999998</v>
      </c>
      <c r="E71" s="13">
        <f t="shared" si="1"/>
        <v>392036.9</v>
      </c>
    </row>
    <row r="72" spans="1:5" x14ac:dyDescent="0.25">
      <c r="C72" s="14">
        <f>ROUND(SUM(C41:C71),2)</f>
        <v>803919.91</v>
      </c>
      <c r="D72" s="14">
        <f>ROUND(SUM(D41:D71),2)</f>
        <v>7479495.3099999996</v>
      </c>
      <c r="E72" s="14">
        <f>ROUND(SUM(E41:E71),2)</f>
        <v>8283415.2199999997</v>
      </c>
    </row>
    <row r="74" spans="1:5" x14ac:dyDescent="0.25">
      <c r="A74" s="8">
        <v>46266</v>
      </c>
      <c r="C74" s="13">
        <v>10804.33</v>
      </c>
      <c r="D74" s="13">
        <v>449549.31</v>
      </c>
      <c r="E74" s="13">
        <f t="shared" ref="E74:E103" si="2">ROUND(SUM(C74:D74),2)</f>
        <v>460353.64</v>
      </c>
    </row>
    <row r="75" spans="1:5" x14ac:dyDescent="0.25">
      <c r="A75" s="8">
        <v>46267</v>
      </c>
      <c r="C75" s="13">
        <v>22104.98</v>
      </c>
      <c r="D75" s="13">
        <v>439956</v>
      </c>
      <c r="E75" s="13">
        <f t="shared" si="2"/>
        <v>462060.98</v>
      </c>
    </row>
    <row r="76" spans="1:5" x14ac:dyDescent="0.25">
      <c r="A76" s="8">
        <v>46268</v>
      </c>
      <c r="C76" s="13">
        <v>60712.41</v>
      </c>
      <c r="D76" s="13">
        <v>468675.62</v>
      </c>
      <c r="E76" s="13">
        <f t="shared" si="2"/>
        <v>529388.03</v>
      </c>
    </row>
    <row r="77" spans="1:5" x14ac:dyDescent="0.25">
      <c r="A77" s="8">
        <v>46269</v>
      </c>
      <c r="C77" s="13">
        <v>21900.41</v>
      </c>
      <c r="D77" s="13">
        <v>285938.45</v>
      </c>
      <c r="E77" s="13">
        <f t="shared" si="2"/>
        <v>307838.86</v>
      </c>
    </row>
    <row r="78" spans="1:5" x14ac:dyDescent="0.25">
      <c r="A78" s="8">
        <v>46270</v>
      </c>
      <c r="C78" s="13">
        <v>0</v>
      </c>
      <c r="D78" s="13">
        <v>0</v>
      </c>
      <c r="E78" s="13">
        <f t="shared" si="2"/>
        <v>0</v>
      </c>
    </row>
    <row r="79" spans="1:5" x14ac:dyDescent="0.25">
      <c r="A79" s="8">
        <v>46271</v>
      </c>
      <c r="C79" s="13">
        <v>0</v>
      </c>
      <c r="D79" s="13">
        <v>0</v>
      </c>
      <c r="E79" s="13">
        <f t="shared" si="2"/>
        <v>0</v>
      </c>
    </row>
    <row r="80" spans="1:5" x14ac:dyDescent="0.25">
      <c r="A80" s="8">
        <v>46272</v>
      </c>
      <c r="C80" s="13">
        <v>0</v>
      </c>
      <c r="D80" s="13">
        <v>0</v>
      </c>
      <c r="E80" s="13">
        <f t="shared" si="2"/>
        <v>0</v>
      </c>
    </row>
    <row r="81" spans="1:5" x14ac:dyDescent="0.25">
      <c r="A81" s="8">
        <v>46273</v>
      </c>
      <c r="C81" s="13">
        <v>31640.45</v>
      </c>
      <c r="D81" s="13">
        <v>264985.69</v>
      </c>
      <c r="E81" s="13">
        <f t="shared" si="2"/>
        <v>296626.14</v>
      </c>
    </row>
    <row r="82" spans="1:5" x14ac:dyDescent="0.25">
      <c r="A82" s="8">
        <v>46274</v>
      </c>
      <c r="C82" s="13">
        <v>28805.99</v>
      </c>
      <c r="D82" s="13">
        <v>329991</v>
      </c>
      <c r="E82" s="13">
        <f t="shared" si="2"/>
        <v>358796.99</v>
      </c>
    </row>
    <row r="83" spans="1:5" x14ac:dyDescent="0.25">
      <c r="A83" s="8">
        <v>46275</v>
      </c>
      <c r="C83" s="13">
        <v>31281.66</v>
      </c>
      <c r="D83" s="13">
        <v>524986.32999999996</v>
      </c>
      <c r="E83" s="13">
        <f t="shared" si="2"/>
        <v>556267.99</v>
      </c>
    </row>
    <row r="84" spans="1:5" x14ac:dyDescent="0.25">
      <c r="A84" s="8">
        <v>46276</v>
      </c>
      <c r="C84" s="13">
        <v>33318.410000000003</v>
      </c>
      <c r="D84" s="13">
        <v>501961</v>
      </c>
      <c r="E84" s="13">
        <f t="shared" si="2"/>
        <v>535279.41</v>
      </c>
    </row>
    <row r="85" spans="1:5" x14ac:dyDescent="0.25">
      <c r="A85" s="8">
        <v>46277</v>
      </c>
      <c r="C85" s="13">
        <v>0</v>
      </c>
      <c r="D85" s="13">
        <v>0</v>
      </c>
      <c r="E85" s="13">
        <f t="shared" si="2"/>
        <v>0</v>
      </c>
    </row>
    <row r="86" spans="1:5" x14ac:dyDescent="0.25">
      <c r="A86" s="8">
        <v>46278</v>
      </c>
      <c r="C86" s="13">
        <v>0</v>
      </c>
      <c r="D86" s="13">
        <v>0</v>
      </c>
      <c r="E86" s="13">
        <f t="shared" si="2"/>
        <v>0</v>
      </c>
    </row>
    <row r="87" spans="1:5" x14ac:dyDescent="0.25">
      <c r="A87" s="8">
        <v>46279</v>
      </c>
      <c r="C87" s="13">
        <v>50183.45</v>
      </c>
      <c r="D87" s="13">
        <v>396366.43</v>
      </c>
      <c r="E87" s="13">
        <f t="shared" si="2"/>
        <v>446549.88</v>
      </c>
    </row>
    <row r="88" spans="1:5" x14ac:dyDescent="0.25">
      <c r="A88" s="8">
        <v>46280</v>
      </c>
      <c r="C88" s="13">
        <v>30669.57</v>
      </c>
      <c r="D88" s="13">
        <v>416320</v>
      </c>
      <c r="E88" s="13">
        <f t="shared" si="2"/>
        <v>446989.57</v>
      </c>
    </row>
    <row r="89" spans="1:5" x14ac:dyDescent="0.25">
      <c r="A89" s="8">
        <v>46281</v>
      </c>
      <c r="C89" s="13">
        <v>18843.830000000002</v>
      </c>
      <c r="D89" s="13">
        <v>494666</v>
      </c>
      <c r="E89" s="13">
        <f t="shared" si="2"/>
        <v>513509.83</v>
      </c>
    </row>
    <row r="90" spans="1:5" x14ac:dyDescent="0.25">
      <c r="A90" s="8">
        <v>46282</v>
      </c>
      <c r="C90" s="13">
        <v>44176.22</v>
      </c>
      <c r="D90" s="13">
        <v>358011.9</v>
      </c>
      <c r="E90" s="13">
        <f t="shared" si="2"/>
        <v>402188.12</v>
      </c>
    </row>
    <row r="91" spans="1:5" x14ac:dyDescent="0.25">
      <c r="A91" s="8">
        <v>46283</v>
      </c>
      <c r="C91" s="13">
        <v>20111.38</v>
      </c>
      <c r="D91" s="13">
        <v>413666.92</v>
      </c>
      <c r="E91" s="13">
        <f t="shared" si="2"/>
        <v>433778.3</v>
      </c>
    </row>
    <row r="92" spans="1:5" x14ac:dyDescent="0.25">
      <c r="A92" s="8">
        <v>46284</v>
      </c>
      <c r="C92" s="13">
        <v>0</v>
      </c>
      <c r="D92" s="13">
        <v>0</v>
      </c>
      <c r="E92" s="13">
        <f t="shared" si="2"/>
        <v>0</v>
      </c>
    </row>
    <row r="93" spans="1:5" x14ac:dyDescent="0.25">
      <c r="A93" s="8">
        <v>46285</v>
      </c>
      <c r="C93" s="13">
        <v>0</v>
      </c>
      <c r="D93" s="13">
        <v>0</v>
      </c>
      <c r="E93" s="13">
        <f t="shared" si="2"/>
        <v>0</v>
      </c>
    </row>
    <row r="94" spans="1:5" x14ac:dyDescent="0.25">
      <c r="A94" s="8">
        <v>46286</v>
      </c>
      <c r="C94" s="13">
        <v>47686.44</v>
      </c>
      <c r="D94" s="13">
        <v>379994.36</v>
      </c>
      <c r="E94" s="13">
        <f t="shared" si="2"/>
        <v>427680.8</v>
      </c>
    </row>
    <row r="95" spans="1:5" x14ac:dyDescent="0.25">
      <c r="A95" s="8">
        <v>46287</v>
      </c>
      <c r="C95" s="13">
        <v>37869.14</v>
      </c>
      <c r="D95" s="13">
        <v>483798.9</v>
      </c>
      <c r="E95" s="13">
        <f t="shared" si="2"/>
        <v>521668.04</v>
      </c>
    </row>
    <row r="96" spans="1:5" x14ac:dyDescent="0.25">
      <c r="A96" s="8">
        <v>46288</v>
      </c>
      <c r="C96" s="13">
        <v>18671.990000000002</v>
      </c>
      <c r="D96" s="13">
        <v>432041.94</v>
      </c>
      <c r="E96" s="13">
        <f t="shared" si="2"/>
        <v>450713.93</v>
      </c>
    </row>
    <row r="97" spans="1:5" x14ac:dyDescent="0.25">
      <c r="A97" s="8">
        <v>46289</v>
      </c>
      <c r="C97" s="13">
        <v>33722.47</v>
      </c>
      <c r="D97" s="13">
        <v>440139</v>
      </c>
      <c r="E97" s="13">
        <f t="shared" si="2"/>
        <v>473861.47</v>
      </c>
    </row>
    <row r="98" spans="1:5" x14ac:dyDescent="0.25">
      <c r="A98" s="8">
        <v>46290</v>
      </c>
      <c r="C98" s="13">
        <v>44678.05</v>
      </c>
      <c r="D98" s="13">
        <v>337375.66</v>
      </c>
      <c r="E98" s="13">
        <f t="shared" si="2"/>
        <v>382053.71</v>
      </c>
    </row>
    <row r="99" spans="1:5" x14ac:dyDescent="0.25">
      <c r="A99" s="8">
        <v>46291</v>
      </c>
      <c r="C99" s="13">
        <v>0</v>
      </c>
      <c r="D99" s="13">
        <v>0</v>
      </c>
      <c r="E99" s="13">
        <f t="shared" si="2"/>
        <v>0</v>
      </c>
    </row>
    <row r="100" spans="1:5" x14ac:dyDescent="0.25">
      <c r="A100" s="8">
        <v>46292</v>
      </c>
      <c r="C100" s="13">
        <v>0</v>
      </c>
      <c r="D100" s="13">
        <v>0</v>
      </c>
      <c r="E100" s="13">
        <f t="shared" si="2"/>
        <v>0</v>
      </c>
    </row>
    <row r="101" spans="1:5" x14ac:dyDescent="0.25">
      <c r="A101" s="8">
        <v>46293</v>
      </c>
      <c r="C101" s="13">
        <v>94614.37</v>
      </c>
      <c r="D101" s="13">
        <v>388516</v>
      </c>
      <c r="E101" s="13">
        <f t="shared" si="2"/>
        <v>483130.37</v>
      </c>
    </row>
    <row r="102" spans="1:5" x14ac:dyDescent="0.25">
      <c r="A102" s="8">
        <v>46294</v>
      </c>
      <c r="C102" s="13">
        <v>13567.12</v>
      </c>
      <c r="D102" s="13">
        <v>456923</v>
      </c>
      <c r="E102" s="13">
        <f t="shared" si="2"/>
        <v>470490.12</v>
      </c>
    </row>
    <row r="103" spans="1:5" x14ac:dyDescent="0.25">
      <c r="A103" s="10">
        <v>46295</v>
      </c>
      <c r="C103" s="13">
        <v>32561.43</v>
      </c>
      <c r="D103" s="13">
        <v>316391</v>
      </c>
      <c r="E103" s="13">
        <f t="shared" si="2"/>
        <v>348952.43</v>
      </c>
    </row>
    <row r="104" spans="1:5" x14ac:dyDescent="0.25">
      <c r="C104" s="14">
        <f>ROUND(SUM(C74:C103),2)</f>
        <v>727924.1</v>
      </c>
      <c r="D104" s="14">
        <f>ROUND(SUM(D74:D103),2)</f>
        <v>8580254.5099999998</v>
      </c>
      <c r="E104" s="14">
        <f>ROUND(SUM(E74:E103),2)</f>
        <v>9308178.6099999994</v>
      </c>
    </row>
    <row r="106" spans="1:5" x14ac:dyDescent="0.25">
      <c r="A106" s="8">
        <v>46296</v>
      </c>
      <c r="C106" s="13">
        <v>0</v>
      </c>
      <c r="D106" s="13">
        <v>0</v>
      </c>
      <c r="E106" s="13">
        <f t="shared" ref="E106:E136" si="3">ROUND(SUM(C106:D106),2)</f>
        <v>0</v>
      </c>
    </row>
    <row r="107" spans="1:5" x14ac:dyDescent="0.25">
      <c r="A107" s="8">
        <v>46297</v>
      </c>
      <c r="C107" s="13">
        <v>0</v>
      </c>
      <c r="D107" s="13">
        <v>0</v>
      </c>
      <c r="E107" s="13">
        <f t="shared" si="3"/>
        <v>0</v>
      </c>
    </row>
    <row r="108" spans="1:5" x14ac:dyDescent="0.25">
      <c r="A108" s="8">
        <v>46298</v>
      </c>
      <c r="C108" s="13">
        <v>0</v>
      </c>
      <c r="D108" s="13">
        <v>0</v>
      </c>
      <c r="E108" s="13">
        <f t="shared" si="3"/>
        <v>0</v>
      </c>
    </row>
    <row r="109" spans="1:5" x14ac:dyDescent="0.25">
      <c r="A109" s="8">
        <v>46299</v>
      </c>
      <c r="C109" s="13">
        <v>0</v>
      </c>
      <c r="D109" s="13">
        <v>0</v>
      </c>
      <c r="E109" s="13">
        <f t="shared" si="3"/>
        <v>0</v>
      </c>
    </row>
    <row r="110" spans="1:5" x14ac:dyDescent="0.25">
      <c r="A110" s="8">
        <v>46300</v>
      </c>
      <c r="C110" s="13">
        <v>0</v>
      </c>
      <c r="D110" s="13">
        <v>0</v>
      </c>
      <c r="E110" s="13">
        <f t="shared" si="3"/>
        <v>0</v>
      </c>
    </row>
    <row r="111" spans="1:5" x14ac:dyDescent="0.25">
      <c r="A111" s="8">
        <v>46301</v>
      </c>
      <c r="C111" s="13">
        <v>0</v>
      </c>
      <c r="D111" s="13">
        <v>0</v>
      </c>
      <c r="E111" s="13">
        <f t="shared" si="3"/>
        <v>0</v>
      </c>
    </row>
    <row r="112" spans="1:5" x14ac:dyDescent="0.25">
      <c r="A112" s="8">
        <v>46302</v>
      </c>
      <c r="C112" s="13">
        <v>0</v>
      </c>
      <c r="D112" s="13">
        <v>0</v>
      </c>
      <c r="E112" s="13">
        <f t="shared" si="3"/>
        <v>0</v>
      </c>
    </row>
    <row r="113" spans="1:5" x14ac:dyDescent="0.25">
      <c r="A113" s="8">
        <v>46303</v>
      </c>
      <c r="C113" s="13">
        <v>0</v>
      </c>
      <c r="D113" s="13">
        <v>0</v>
      </c>
      <c r="E113" s="13">
        <f t="shared" si="3"/>
        <v>0</v>
      </c>
    </row>
    <row r="114" spans="1:5" x14ac:dyDescent="0.25">
      <c r="A114" s="8">
        <v>46304</v>
      </c>
      <c r="C114" s="13">
        <v>0</v>
      </c>
      <c r="D114" s="13">
        <v>0</v>
      </c>
      <c r="E114" s="13">
        <f t="shared" si="3"/>
        <v>0</v>
      </c>
    </row>
    <row r="115" spans="1:5" x14ac:dyDescent="0.25">
      <c r="A115" s="8">
        <v>46305</v>
      </c>
      <c r="C115" s="13">
        <v>0</v>
      </c>
      <c r="D115" s="13">
        <v>0</v>
      </c>
      <c r="E115" s="13">
        <f t="shared" si="3"/>
        <v>0</v>
      </c>
    </row>
    <row r="116" spans="1:5" x14ac:dyDescent="0.25">
      <c r="A116" s="8">
        <v>46306</v>
      </c>
      <c r="C116" s="13">
        <v>0</v>
      </c>
      <c r="D116" s="13">
        <v>0</v>
      </c>
      <c r="E116" s="13">
        <f t="shared" si="3"/>
        <v>0</v>
      </c>
    </row>
    <row r="117" spans="1:5" x14ac:dyDescent="0.25">
      <c r="A117" s="8">
        <v>46307</v>
      </c>
      <c r="C117" s="13">
        <v>0</v>
      </c>
      <c r="D117" s="13">
        <v>0</v>
      </c>
      <c r="E117" s="13">
        <f t="shared" si="3"/>
        <v>0</v>
      </c>
    </row>
    <row r="118" spans="1:5" x14ac:dyDescent="0.25">
      <c r="A118" s="8">
        <v>46308</v>
      </c>
      <c r="C118" s="13">
        <v>0</v>
      </c>
      <c r="D118" s="13">
        <v>0</v>
      </c>
      <c r="E118" s="13">
        <f t="shared" si="3"/>
        <v>0</v>
      </c>
    </row>
    <row r="119" spans="1:5" x14ac:dyDescent="0.25">
      <c r="A119" s="8">
        <v>46309</v>
      </c>
      <c r="C119" s="13">
        <v>0</v>
      </c>
      <c r="D119" s="13">
        <v>0</v>
      </c>
      <c r="E119" s="13">
        <f t="shared" si="3"/>
        <v>0</v>
      </c>
    </row>
    <row r="120" spans="1:5" x14ac:dyDescent="0.25">
      <c r="A120" s="8">
        <v>46310</v>
      </c>
      <c r="C120" s="13">
        <v>0</v>
      </c>
      <c r="D120" s="13">
        <v>0</v>
      </c>
      <c r="E120" s="13">
        <f t="shared" si="3"/>
        <v>0</v>
      </c>
    </row>
    <row r="121" spans="1:5" x14ac:dyDescent="0.25">
      <c r="A121" s="8">
        <v>46311</v>
      </c>
      <c r="C121" s="13">
        <v>0</v>
      </c>
      <c r="D121" s="13">
        <v>0</v>
      </c>
      <c r="E121" s="13">
        <f t="shared" si="3"/>
        <v>0</v>
      </c>
    </row>
    <row r="122" spans="1:5" x14ac:dyDescent="0.25">
      <c r="A122" s="8">
        <v>46312</v>
      </c>
      <c r="C122" s="13">
        <v>0</v>
      </c>
      <c r="D122" s="13">
        <v>0</v>
      </c>
      <c r="E122" s="13">
        <f t="shared" si="3"/>
        <v>0</v>
      </c>
    </row>
    <row r="123" spans="1:5" x14ac:dyDescent="0.25">
      <c r="A123" s="8">
        <v>46313</v>
      </c>
      <c r="C123" s="13">
        <v>0</v>
      </c>
      <c r="D123" s="13">
        <v>0</v>
      </c>
      <c r="E123" s="13">
        <f t="shared" si="3"/>
        <v>0</v>
      </c>
    </row>
    <row r="124" spans="1:5" x14ac:dyDescent="0.25">
      <c r="A124" s="8">
        <v>46314</v>
      </c>
      <c r="C124" s="13">
        <v>0</v>
      </c>
      <c r="D124" s="13">
        <v>0</v>
      </c>
      <c r="E124" s="13">
        <f t="shared" si="3"/>
        <v>0</v>
      </c>
    </row>
    <row r="125" spans="1:5" x14ac:dyDescent="0.25">
      <c r="A125" s="8">
        <v>46315</v>
      </c>
      <c r="C125" s="13">
        <v>0</v>
      </c>
      <c r="D125" s="13">
        <v>0</v>
      </c>
      <c r="E125" s="13">
        <f t="shared" si="3"/>
        <v>0</v>
      </c>
    </row>
    <row r="126" spans="1:5" x14ac:dyDescent="0.25">
      <c r="A126" s="8">
        <v>46316</v>
      </c>
      <c r="C126" s="13">
        <v>0</v>
      </c>
      <c r="D126" s="13">
        <v>0</v>
      </c>
      <c r="E126" s="13">
        <f t="shared" si="3"/>
        <v>0</v>
      </c>
    </row>
    <row r="127" spans="1:5" x14ac:dyDescent="0.25">
      <c r="A127" s="8">
        <v>46317</v>
      </c>
      <c r="C127" s="13">
        <v>0</v>
      </c>
      <c r="D127" s="13">
        <v>0</v>
      </c>
      <c r="E127" s="13">
        <f t="shared" si="3"/>
        <v>0</v>
      </c>
    </row>
    <row r="128" spans="1:5" x14ac:dyDescent="0.25">
      <c r="A128" s="8">
        <v>46318</v>
      </c>
      <c r="C128" s="13">
        <v>0</v>
      </c>
      <c r="D128" s="13">
        <v>0</v>
      </c>
      <c r="E128" s="13">
        <f t="shared" si="3"/>
        <v>0</v>
      </c>
    </row>
    <row r="129" spans="1:5" x14ac:dyDescent="0.25">
      <c r="A129" s="8">
        <v>46319</v>
      </c>
      <c r="C129" s="13">
        <v>0</v>
      </c>
      <c r="D129" s="13">
        <v>0</v>
      </c>
      <c r="E129" s="13">
        <f t="shared" si="3"/>
        <v>0</v>
      </c>
    </row>
    <row r="130" spans="1:5" x14ac:dyDescent="0.25">
      <c r="A130" s="8">
        <v>46320</v>
      </c>
      <c r="C130" s="13">
        <v>0</v>
      </c>
      <c r="D130" s="13">
        <v>0</v>
      </c>
      <c r="E130" s="13">
        <f t="shared" si="3"/>
        <v>0</v>
      </c>
    </row>
    <row r="131" spans="1:5" x14ac:dyDescent="0.25">
      <c r="A131" s="8">
        <v>46321</v>
      </c>
      <c r="C131" s="13">
        <v>0</v>
      </c>
      <c r="D131" s="13">
        <v>0</v>
      </c>
      <c r="E131" s="13">
        <f t="shared" si="3"/>
        <v>0</v>
      </c>
    </row>
    <row r="132" spans="1:5" x14ac:dyDescent="0.25">
      <c r="A132" s="8">
        <v>46322</v>
      </c>
      <c r="C132" s="13">
        <v>0</v>
      </c>
      <c r="D132" s="13">
        <v>0</v>
      </c>
      <c r="E132" s="13">
        <f t="shared" si="3"/>
        <v>0</v>
      </c>
    </row>
    <row r="133" spans="1:5" x14ac:dyDescent="0.25">
      <c r="A133" s="8">
        <v>46323</v>
      </c>
      <c r="C133" s="13">
        <v>0</v>
      </c>
      <c r="D133" s="13">
        <v>0</v>
      </c>
      <c r="E133" s="13">
        <f t="shared" si="3"/>
        <v>0</v>
      </c>
    </row>
    <row r="134" spans="1:5" x14ac:dyDescent="0.25">
      <c r="A134" s="8">
        <v>46324</v>
      </c>
      <c r="C134" s="13">
        <v>0</v>
      </c>
      <c r="D134" s="13">
        <v>0</v>
      </c>
      <c r="E134" s="13">
        <f t="shared" si="3"/>
        <v>0</v>
      </c>
    </row>
    <row r="135" spans="1:5" x14ac:dyDescent="0.25">
      <c r="A135" s="8">
        <v>46325</v>
      </c>
      <c r="C135" s="13">
        <v>0</v>
      </c>
      <c r="D135" s="13">
        <v>0</v>
      </c>
      <c r="E135" s="13">
        <f t="shared" si="3"/>
        <v>0</v>
      </c>
    </row>
    <row r="136" spans="1:5" x14ac:dyDescent="0.25">
      <c r="A136" s="10">
        <v>46326</v>
      </c>
      <c r="C136" s="13">
        <v>0</v>
      </c>
      <c r="D136" s="13">
        <v>0</v>
      </c>
      <c r="E136" s="13">
        <f t="shared" si="3"/>
        <v>0</v>
      </c>
    </row>
    <row r="137" spans="1:5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</row>
    <row r="139" spans="1:5" x14ac:dyDescent="0.25">
      <c r="A139" s="8">
        <v>46327</v>
      </c>
      <c r="C139" s="13">
        <v>0</v>
      </c>
      <c r="D139" s="13">
        <v>0</v>
      </c>
      <c r="E139" s="13">
        <f t="shared" ref="E139:E168" si="4">ROUND(SUM(C139:D139),2)</f>
        <v>0</v>
      </c>
    </row>
    <row r="140" spans="1:5" x14ac:dyDescent="0.25">
      <c r="A140" s="8">
        <v>46328</v>
      </c>
      <c r="C140" s="13">
        <v>0</v>
      </c>
      <c r="D140" s="13">
        <v>0</v>
      </c>
      <c r="E140" s="13">
        <f t="shared" si="4"/>
        <v>0</v>
      </c>
    </row>
    <row r="141" spans="1:5" x14ac:dyDescent="0.25">
      <c r="A141" s="8">
        <v>46329</v>
      </c>
      <c r="C141" s="13">
        <v>0</v>
      </c>
      <c r="D141" s="13">
        <v>0</v>
      </c>
      <c r="E141" s="13">
        <f t="shared" si="4"/>
        <v>0</v>
      </c>
    </row>
    <row r="142" spans="1:5" x14ac:dyDescent="0.25">
      <c r="A142" s="8">
        <v>46330</v>
      </c>
      <c r="C142" s="13">
        <v>0</v>
      </c>
      <c r="D142" s="13">
        <v>0</v>
      </c>
      <c r="E142" s="13">
        <f t="shared" si="4"/>
        <v>0</v>
      </c>
    </row>
    <row r="143" spans="1:5" x14ac:dyDescent="0.25">
      <c r="A143" s="8">
        <v>46331</v>
      </c>
      <c r="C143" s="13">
        <v>0</v>
      </c>
      <c r="D143" s="13">
        <v>0</v>
      </c>
      <c r="E143" s="13">
        <f t="shared" si="4"/>
        <v>0</v>
      </c>
    </row>
    <row r="144" spans="1:5" x14ac:dyDescent="0.25">
      <c r="A144" s="8">
        <v>46332</v>
      </c>
      <c r="C144" s="13">
        <v>0</v>
      </c>
      <c r="D144" s="13">
        <v>0</v>
      </c>
      <c r="E144" s="13">
        <f t="shared" si="4"/>
        <v>0</v>
      </c>
    </row>
    <row r="145" spans="1:5" x14ac:dyDescent="0.25">
      <c r="A145" s="8">
        <v>46333</v>
      </c>
      <c r="C145" s="13">
        <v>0</v>
      </c>
      <c r="D145" s="13">
        <v>0</v>
      </c>
      <c r="E145" s="13">
        <f t="shared" si="4"/>
        <v>0</v>
      </c>
    </row>
    <row r="146" spans="1:5" x14ac:dyDescent="0.25">
      <c r="A146" s="8">
        <v>46334</v>
      </c>
      <c r="C146" s="13">
        <v>0</v>
      </c>
      <c r="D146" s="13">
        <v>0</v>
      </c>
      <c r="E146" s="13">
        <f t="shared" si="4"/>
        <v>0</v>
      </c>
    </row>
    <row r="147" spans="1:5" x14ac:dyDescent="0.25">
      <c r="A147" s="8">
        <v>46335</v>
      </c>
      <c r="C147" s="13">
        <v>0</v>
      </c>
      <c r="D147" s="13">
        <v>0</v>
      </c>
      <c r="E147" s="13">
        <f t="shared" si="4"/>
        <v>0</v>
      </c>
    </row>
    <row r="148" spans="1:5" x14ac:dyDescent="0.25">
      <c r="A148" s="8">
        <v>46336</v>
      </c>
      <c r="C148" s="13">
        <v>0</v>
      </c>
      <c r="D148" s="13">
        <v>0</v>
      </c>
      <c r="E148" s="13">
        <f t="shared" si="4"/>
        <v>0</v>
      </c>
    </row>
    <row r="149" spans="1:5" x14ac:dyDescent="0.25">
      <c r="A149" s="8">
        <v>46337</v>
      </c>
      <c r="C149" s="13">
        <v>0</v>
      </c>
      <c r="D149" s="13">
        <v>0</v>
      </c>
      <c r="E149" s="13">
        <f t="shared" si="4"/>
        <v>0</v>
      </c>
    </row>
    <row r="150" spans="1:5" x14ac:dyDescent="0.25">
      <c r="A150" s="8">
        <v>46338</v>
      </c>
      <c r="C150" s="13">
        <v>0</v>
      </c>
      <c r="D150" s="13">
        <v>0</v>
      </c>
      <c r="E150" s="13">
        <f t="shared" si="4"/>
        <v>0</v>
      </c>
    </row>
    <row r="151" spans="1:5" x14ac:dyDescent="0.25">
      <c r="A151" s="8">
        <v>46339</v>
      </c>
      <c r="C151" s="13">
        <v>0</v>
      </c>
      <c r="D151" s="13">
        <v>0</v>
      </c>
      <c r="E151" s="13">
        <f t="shared" si="4"/>
        <v>0</v>
      </c>
    </row>
    <row r="152" spans="1:5" x14ac:dyDescent="0.25">
      <c r="A152" s="8">
        <v>46340</v>
      </c>
      <c r="C152" s="13">
        <v>0</v>
      </c>
      <c r="D152" s="13">
        <v>0</v>
      </c>
      <c r="E152" s="13">
        <f t="shared" si="4"/>
        <v>0</v>
      </c>
    </row>
    <row r="153" spans="1:5" x14ac:dyDescent="0.25">
      <c r="A153" s="8">
        <v>46341</v>
      </c>
      <c r="C153" s="13">
        <v>0</v>
      </c>
      <c r="D153" s="13">
        <v>0</v>
      </c>
      <c r="E153" s="13">
        <f t="shared" si="4"/>
        <v>0</v>
      </c>
    </row>
    <row r="154" spans="1:5" x14ac:dyDescent="0.25">
      <c r="A154" s="8">
        <v>46342</v>
      </c>
      <c r="C154" s="13">
        <v>0</v>
      </c>
      <c r="D154" s="13">
        <v>0</v>
      </c>
      <c r="E154" s="13">
        <f t="shared" si="4"/>
        <v>0</v>
      </c>
    </row>
    <row r="155" spans="1:5" x14ac:dyDescent="0.25">
      <c r="A155" s="8">
        <v>46343</v>
      </c>
      <c r="C155" s="13">
        <v>0</v>
      </c>
      <c r="D155" s="13">
        <v>0</v>
      </c>
      <c r="E155" s="13">
        <f t="shared" si="4"/>
        <v>0</v>
      </c>
    </row>
    <row r="156" spans="1:5" x14ac:dyDescent="0.25">
      <c r="A156" s="8">
        <v>46344</v>
      </c>
      <c r="C156" s="13">
        <v>0</v>
      </c>
      <c r="D156" s="13">
        <v>0</v>
      </c>
      <c r="E156" s="13">
        <f t="shared" si="4"/>
        <v>0</v>
      </c>
    </row>
    <row r="157" spans="1:5" x14ac:dyDescent="0.25">
      <c r="A157" s="8">
        <v>46345</v>
      </c>
      <c r="C157" s="13">
        <v>0</v>
      </c>
      <c r="D157" s="13">
        <v>0</v>
      </c>
      <c r="E157" s="13">
        <f t="shared" si="4"/>
        <v>0</v>
      </c>
    </row>
    <row r="158" spans="1:5" x14ac:dyDescent="0.25">
      <c r="A158" s="8">
        <v>46346</v>
      </c>
      <c r="C158" s="13">
        <v>0</v>
      </c>
      <c r="D158" s="13">
        <v>0</v>
      </c>
      <c r="E158" s="13">
        <f t="shared" si="4"/>
        <v>0</v>
      </c>
    </row>
    <row r="159" spans="1:5" x14ac:dyDescent="0.25">
      <c r="A159" s="8">
        <v>46347</v>
      </c>
      <c r="C159" s="13">
        <v>0</v>
      </c>
      <c r="D159" s="13">
        <v>0</v>
      </c>
      <c r="E159" s="13">
        <f t="shared" si="4"/>
        <v>0</v>
      </c>
    </row>
    <row r="160" spans="1:5" x14ac:dyDescent="0.25">
      <c r="A160" s="8">
        <v>46348</v>
      </c>
      <c r="C160" s="13">
        <v>0</v>
      </c>
      <c r="D160" s="13">
        <v>0</v>
      </c>
      <c r="E160" s="13">
        <f t="shared" si="4"/>
        <v>0</v>
      </c>
    </row>
    <row r="161" spans="1:5" x14ac:dyDescent="0.25">
      <c r="A161" s="8">
        <v>46349</v>
      </c>
      <c r="C161" s="13">
        <v>0</v>
      </c>
      <c r="D161" s="13">
        <v>0</v>
      </c>
      <c r="E161" s="13">
        <f t="shared" si="4"/>
        <v>0</v>
      </c>
    </row>
    <row r="162" spans="1:5" x14ac:dyDescent="0.25">
      <c r="A162" s="8">
        <v>46350</v>
      </c>
      <c r="C162" s="13">
        <v>0</v>
      </c>
      <c r="D162" s="13">
        <v>0</v>
      </c>
      <c r="E162" s="13">
        <f t="shared" si="4"/>
        <v>0</v>
      </c>
    </row>
    <row r="163" spans="1:5" x14ac:dyDescent="0.25">
      <c r="A163" s="8">
        <v>46351</v>
      </c>
      <c r="C163" s="13">
        <v>0</v>
      </c>
      <c r="D163" s="13">
        <v>0</v>
      </c>
      <c r="E163" s="13">
        <f t="shared" si="4"/>
        <v>0</v>
      </c>
    </row>
    <row r="164" spans="1:5" x14ac:dyDescent="0.25">
      <c r="A164" s="8">
        <v>46352</v>
      </c>
      <c r="C164" s="13">
        <v>0</v>
      </c>
      <c r="D164" s="13">
        <v>0</v>
      </c>
      <c r="E164" s="13">
        <f t="shared" si="4"/>
        <v>0</v>
      </c>
    </row>
    <row r="165" spans="1:5" x14ac:dyDescent="0.25">
      <c r="A165" s="8">
        <v>46353</v>
      </c>
      <c r="C165" s="13">
        <v>0</v>
      </c>
      <c r="D165" s="13">
        <v>0</v>
      </c>
      <c r="E165" s="13">
        <f t="shared" si="4"/>
        <v>0</v>
      </c>
    </row>
    <row r="166" spans="1:5" x14ac:dyDescent="0.25">
      <c r="A166" s="8">
        <v>46354</v>
      </c>
      <c r="C166" s="13">
        <v>0</v>
      </c>
      <c r="D166" s="13">
        <v>0</v>
      </c>
      <c r="E166" s="13">
        <f t="shared" si="4"/>
        <v>0</v>
      </c>
    </row>
    <row r="167" spans="1:5" x14ac:dyDescent="0.25">
      <c r="A167" s="8">
        <v>46355</v>
      </c>
      <c r="C167" s="13">
        <v>0</v>
      </c>
      <c r="D167" s="13">
        <v>0</v>
      </c>
      <c r="E167" s="13">
        <f t="shared" si="4"/>
        <v>0</v>
      </c>
    </row>
    <row r="168" spans="1:5" x14ac:dyDescent="0.25">
      <c r="A168" s="10">
        <v>46356</v>
      </c>
      <c r="C168" s="13">
        <v>0</v>
      </c>
      <c r="D168" s="13">
        <v>0</v>
      </c>
      <c r="E168" s="13">
        <f t="shared" si="4"/>
        <v>0</v>
      </c>
    </row>
    <row r="169" spans="1:5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</row>
    <row r="171" spans="1:5" x14ac:dyDescent="0.25">
      <c r="A171" s="8">
        <v>46357</v>
      </c>
      <c r="C171" s="13">
        <v>0</v>
      </c>
      <c r="D171" s="13">
        <v>0</v>
      </c>
      <c r="E171" s="13">
        <f t="shared" ref="E171:E201" si="5">ROUND(SUM(C171:D171),2)</f>
        <v>0</v>
      </c>
    </row>
    <row r="172" spans="1:5" x14ac:dyDescent="0.25">
      <c r="A172" s="8">
        <v>46358</v>
      </c>
      <c r="C172" s="13">
        <v>0</v>
      </c>
      <c r="D172" s="13">
        <v>0</v>
      </c>
      <c r="E172" s="13">
        <f t="shared" si="5"/>
        <v>0</v>
      </c>
    </row>
    <row r="173" spans="1:5" x14ac:dyDescent="0.25">
      <c r="A173" s="8">
        <v>46359</v>
      </c>
      <c r="C173" s="13">
        <v>0</v>
      </c>
      <c r="D173" s="13">
        <v>0</v>
      </c>
      <c r="E173" s="13">
        <f t="shared" si="5"/>
        <v>0</v>
      </c>
    </row>
    <row r="174" spans="1:5" x14ac:dyDescent="0.25">
      <c r="A174" s="8">
        <v>46360</v>
      </c>
      <c r="C174" s="13">
        <v>0</v>
      </c>
      <c r="D174" s="13">
        <v>0</v>
      </c>
      <c r="E174" s="13">
        <f t="shared" si="5"/>
        <v>0</v>
      </c>
    </row>
    <row r="175" spans="1:5" x14ac:dyDescent="0.25">
      <c r="A175" s="8">
        <v>46361</v>
      </c>
      <c r="C175" s="13">
        <v>0</v>
      </c>
      <c r="D175" s="13">
        <v>0</v>
      </c>
      <c r="E175" s="13">
        <f t="shared" si="5"/>
        <v>0</v>
      </c>
    </row>
    <row r="176" spans="1:5" x14ac:dyDescent="0.25">
      <c r="A176" s="8">
        <v>46362</v>
      </c>
      <c r="C176" s="13">
        <v>0</v>
      </c>
      <c r="D176" s="13">
        <v>0</v>
      </c>
      <c r="E176" s="13">
        <f t="shared" si="5"/>
        <v>0</v>
      </c>
    </row>
    <row r="177" spans="1:5" x14ac:dyDescent="0.25">
      <c r="A177" s="8">
        <v>46363</v>
      </c>
      <c r="C177" s="13">
        <v>0</v>
      </c>
      <c r="D177" s="13">
        <v>0</v>
      </c>
      <c r="E177" s="13">
        <f t="shared" si="5"/>
        <v>0</v>
      </c>
    </row>
    <row r="178" spans="1:5" x14ac:dyDescent="0.25">
      <c r="A178" s="8">
        <v>46364</v>
      </c>
      <c r="C178" s="13">
        <v>0</v>
      </c>
      <c r="D178" s="13">
        <v>0</v>
      </c>
      <c r="E178" s="13">
        <f t="shared" si="5"/>
        <v>0</v>
      </c>
    </row>
    <row r="179" spans="1:5" x14ac:dyDescent="0.25">
      <c r="A179" s="8">
        <v>46365</v>
      </c>
      <c r="C179" s="13">
        <v>0</v>
      </c>
      <c r="D179" s="13">
        <v>0</v>
      </c>
      <c r="E179" s="13">
        <f t="shared" si="5"/>
        <v>0</v>
      </c>
    </row>
    <row r="180" spans="1:5" x14ac:dyDescent="0.25">
      <c r="A180" s="8">
        <v>46366</v>
      </c>
      <c r="C180" s="13">
        <v>0</v>
      </c>
      <c r="D180" s="13">
        <v>0</v>
      </c>
      <c r="E180" s="13">
        <f t="shared" si="5"/>
        <v>0</v>
      </c>
    </row>
    <row r="181" spans="1:5" x14ac:dyDescent="0.25">
      <c r="A181" s="8">
        <v>46367</v>
      </c>
      <c r="C181" s="13">
        <v>0</v>
      </c>
      <c r="D181" s="13">
        <v>0</v>
      </c>
      <c r="E181" s="13">
        <f t="shared" si="5"/>
        <v>0</v>
      </c>
    </row>
    <row r="182" spans="1:5" x14ac:dyDescent="0.25">
      <c r="A182" s="8">
        <v>46368</v>
      </c>
      <c r="C182" s="13">
        <v>0</v>
      </c>
      <c r="D182" s="13">
        <v>0</v>
      </c>
      <c r="E182" s="13">
        <f t="shared" si="5"/>
        <v>0</v>
      </c>
    </row>
    <row r="183" spans="1:5" x14ac:dyDescent="0.25">
      <c r="A183" s="8">
        <v>46369</v>
      </c>
      <c r="C183" s="13">
        <v>0</v>
      </c>
      <c r="D183" s="13">
        <v>0</v>
      </c>
      <c r="E183" s="13">
        <f t="shared" si="5"/>
        <v>0</v>
      </c>
    </row>
    <row r="184" spans="1:5" x14ac:dyDescent="0.25">
      <c r="A184" s="8">
        <v>46370</v>
      </c>
      <c r="C184" s="13">
        <v>0</v>
      </c>
      <c r="D184" s="13">
        <v>0</v>
      </c>
      <c r="E184" s="13">
        <f t="shared" si="5"/>
        <v>0</v>
      </c>
    </row>
    <row r="185" spans="1:5" x14ac:dyDescent="0.25">
      <c r="A185" s="8">
        <v>46371</v>
      </c>
      <c r="C185" s="13">
        <v>0</v>
      </c>
      <c r="D185" s="13">
        <v>0</v>
      </c>
      <c r="E185" s="13">
        <f t="shared" si="5"/>
        <v>0</v>
      </c>
    </row>
    <row r="186" spans="1:5" x14ac:dyDescent="0.25">
      <c r="A186" s="8">
        <v>46372</v>
      </c>
      <c r="C186" s="13">
        <v>0</v>
      </c>
      <c r="D186" s="13">
        <v>0</v>
      </c>
      <c r="E186" s="13">
        <f t="shared" si="5"/>
        <v>0</v>
      </c>
    </row>
    <row r="187" spans="1:5" x14ac:dyDescent="0.25">
      <c r="A187" s="8">
        <v>46373</v>
      </c>
      <c r="C187" s="13">
        <v>0</v>
      </c>
      <c r="D187" s="13">
        <v>0</v>
      </c>
      <c r="E187" s="13">
        <f t="shared" si="5"/>
        <v>0</v>
      </c>
    </row>
    <row r="188" spans="1:5" x14ac:dyDescent="0.25">
      <c r="A188" s="8">
        <v>46374</v>
      </c>
      <c r="C188" s="13">
        <v>0</v>
      </c>
      <c r="D188" s="13">
        <v>0</v>
      </c>
      <c r="E188" s="13">
        <f t="shared" si="5"/>
        <v>0</v>
      </c>
    </row>
    <row r="189" spans="1:5" x14ac:dyDescent="0.25">
      <c r="A189" s="8">
        <v>46375</v>
      </c>
      <c r="C189" s="13">
        <v>0</v>
      </c>
      <c r="D189" s="13">
        <v>0</v>
      </c>
      <c r="E189" s="13">
        <f t="shared" si="5"/>
        <v>0</v>
      </c>
    </row>
    <row r="190" spans="1:5" x14ac:dyDescent="0.25">
      <c r="A190" s="8">
        <v>46376</v>
      </c>
      <c r="C190" s="13">
        <v>0</v>
      </c>
      <c r="D190" s="13">
        <v>0</v>
      </c>
      <c r="E190" s="13">
        <f t="shared" si="5"/>
        <v>0</v>
      </c>
    </row>
    <row r="191" spans="1:5" x14ac:dyDescent="0.25">
      <c r="A191" s="8">
        <v>46377</v>
      </c>
      <c r="C191" s="13">
        <v>0</v>
      </c>
      <c r="D191" s="13">
        <v>0</v>
      </c>
      <c r="E191" s="13">
        <f t="shared" si="5"/>
        <v>0</v>
      </c>
    </row>
    <row r="192" spans="1:5" x14ac:dyDescent="0.25">
      <c r="A192" s="8">
        <v>46378</v>
      </c>
      <c r="C192" s="13">
        <v>0</v>
      </c>
      <c r="D192" s="13">
        <v>0</v>
      </c>
      <c r="E192" s="13">
        <f t="shared" si="5"/>
        <v>0</v>
      </c>
    </row>
    <row r="193" spans="1:5" x14ac:dyDescent="0.25">
      <c r="A193" s="8">
        <v>46379</v>
      </c>
      <c r="C193" s="13">
        <v>0</v>
      </c>
      <c r="D193" s="13">
        <v>0</v>
      </c>
      <c r="E193" s="13">
        <f t="shared" si="5"/>
        <v>0</v>
      </c>
    </row>
    <row r="194" spans="1:5" x14ac:dyDescent="0.25">
      <c r="A194" s="8">
        <v>46380</v>
      </c>
      <c r="C194" s="13">
        <v>0</v>
      </c>
      <c r="D194" s="13">
        <v>0</v>
      </c>
      <c r="E194" s="13">
        <f t="shared" si="5"/>
        <v>0</v>
      </c>
    </row>
    <row r="195" spans="1:5" x14ac:dyDescent="0.25">
      <c r="A195" s="8">
        <v>46381</v>
      </c>
      <c r="C195" s="13">
        <v>0</v>
      </c>
      <c r="D195" s="13">
        <v>0</v>
      </c>
      <c r="E195" s="13">
        <f t="shared" si="5"/>
        <v>0</v>
      </c>
    </row>
    <row r="196" spans="1:5" x14ac:dyDescent="0.25">
      <c r="A196" s="8">
        <v>46382</v>
      </c>
      <c r="C196" s="13">
        <v>0</v>
      </c>
      <c r="D196" s="13">
        <v>0</v>
      </c>
      <c r="E196" s="13">
        <f t="shared" si="5"/>
        <v>0</v>
      </c>
    </row>
    <row r="197" spans="1:5" x14ac:dyDescent="0.25">
      <c r="A197" s="8">
        <v>46383</v>
      </c>
      <c r="C197" s="13">
        <v>0</v>
      </c>
      <c r="D197" s="13">
        <v>0</v>
      </c>
      <c r="E197" s="13">
        <f t="shared" si="5"/>
        <v>0</v>
      </c>
    </row>
    <row r="198" spans="1:5" x14ac:dyDescent="0.25">
      <c r="A198" s="8">
        <v>46384</v>
      </c>
      <c r="C198" s="13">
        <v>0</v>
      </c>
      <c r="D198" s="13">
        <v>0</v>
      </c>
      <c r="E198" s="13">
        <f t="shared" si="5"/>
        <v>0</v>
      </c>
    </row>
    <row r="199" spans="1:5" x14ac:dyDescent="0.25">
      <c r="A199" s="8">
        <v>46385</v>
      </c>
      <c r="C199" s="13">
        <v>0</v>
      </c>
      <c r="D199" s="13">
        <v>0</v>
      </c>
      <c r="E199" s="13">
        <f t="shared" si="5"/>
        <v>0</v>
      </c>
    </row>
    <row r="200" spans="1:5" x14ac:dyDescent="0.25">
      <c r="A200" s="8">
        <v>46386</v>
      </c>
      <c r="C200" s="13">
        <v>0</v>
      </c>
      <c r="D200" s="13">
        <v>0</v>
      </c>
      <c r="E200" s="13">
        <f t="shared" si="5"/>
        <v>0</v>
      </c>
    </row>
    <row r="201" spans="1:5" x14ac:dyDescent="0.25">
      <c r="A201" s="10">
        <v>46387</v>
      </c>
      <c r="C201" s="13">
        <v>0</v>
      </c>
      <c r="D201" s="13">
        <v>0</v>
      </c>
      <c r="E201" s="13">
        <f t="shared" si="5"/>
        <v>0</v>
      </c>
    </row>
    <row r="202" spans="1:5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</row>
    <row r="204" spans="1:5" x14ac:dyDescent="0.25">
      <c r="A204" s="8">
        <v>46388</v>
      </c>
      <c r="C204" s="13">
        <v>0</v>
      </c>
      <c r="D204" s="13">
        <v>0</v>
      </c>
      <c r="E204" s="13">
        <f t="shared" ref="E204:E234" si="6">ROUND(SUM(C204:D204),2)</f>
        <v>0</v>
      </c>
    </row>
    <row r="205" spans="1:5" x14ac:dyDescent="0.25">
      <c r="A205" s="8">
        <v>46389</v>
      </c>
      <c r="C205" s="13">
        <v>0</v>
      </c>
      <c r="D205" s="13">
        <v>0</v>
      </c>
      <c r="E205" s="13">
        <f t="shared" si="6"/>
        <v>0</v>
      </c>
    </row>
    <row r="206" spans="1:5" x14ac:dyDescent="0.25">
      <c r="A206" s="8">
        <v>46390</v>
      </c>
      <c r="C206" s="13">
        <v>0</v>
      </c>
      <c r="D206" s="13">
        <v>0</v>
      </c>
      <c r="E206" s="13">
        <f t="shared" si="6"/>
        <v>0</v>
      </c>
    </row>
    <row r="207" spans="1:5" x14ac:dyDescent="0.25">
      <c r="A207" s="8">
        <v>46391</v>
      </c>
      <c r="C207" s="13">
        <v>0</v>
      </c>
      <c r="D207" s="13">
        <v>0</v>
      </c>
      <c r="E207" s="13">
        <f t="shared" si="6"/>
        <v>0</v>
      </c>
    </row>
    <row r="208" spans="1:5" x14ac:dyDescent="0.25">
      <c r="A208" s="8">
        <v>46392</v>
      </c>
      <c r="C208" s="13">
        <v>0</v>
      </c>
      <c r="D208" s="13">
        <v>0</v>
      </c>
      <c r="E208" s="13">
        <f t="shared" si="6"/>
        <v>0</v>
      </c>
    </row>
    <row r="209" spans="1:5" x14ac:dyDescent="0.25">
      <c r="A209" s="8">
        <v>46393</v>
      </c>
      <c r="C209" s="13">
        <v>0</v>
      </c>
      <c r="D209" s="13">
        <v>0</v>
      </c>
      <c r="E209" s="13">
        <f t="shared" si="6"/>
        <v>0</v>
      </c>
    </row>
    <row r="210" spans="1:5" x14ac:dyDescent="0.25">
      <c r="A210" s="8">
        <v>46394</v>
      </c>
      <c r="C210" s="13">
        <v>0</v>
      </c>
      <c r="D210" s="13">
        <v>0</v>
      </c>
      <c r="E210" s="13">
        <f t="shared" si="6"/>
        <v>0</v>
      </c>
    </row>
    <row r="211" spans="1:5" x14ac:dyDescent="0.25">
      <c r="A211" s="8">
        <v>46395</v>
      </c>
      <c r="C211" s="13">
        <v>0</v>
      </c>
      <c r="D211" s="13">
        <v>0</v>
      </c>
      <c r="E211" s="13">
        <f t="shared" si="6"/>
        <v>0</v>
      </c>
    </row>
    <row r="212" spans="1:5" x14ac:dyDescent="0.25">
      <c r="A212" s="8">
        <v>46396</v>
      </c>
      <c r="C212" s="13">
        <v>0</v>
      </c>
      <c r="D212" s="13">
        <v>0</v>
      </c>
      <c r="E212" s="13">
        <f t="shared" si="6"/>
        <v>0</v>
      </c>
    </row>
    <row r="213" spans="1:5" x14ac:dyDescent="0.25">
      <c r="A213" s="8">
        <v>46397</v>
      </c>
      <c r="C213" s="13">
        <v>0</v>
      </c>
      <c r="D213" s="13">
        <v>0</v>
      </c>
      <c r="E213" s="13">
        <f t="shared" si="6"/>
        <v>0</v>
      </c>
    </row>
    <row r="214" spans="1:5" x14ac:dyDescent="0.25">
      <c r="A214" s="8">
        <v>46398</v>
      </c>
      <c r="C214" s="13">
        <v>0</v>
      </c>
      <c r="D214" s="13">
        <v>0</v>
      </c>
      <c r="E214" s="13">
        <f t="shared" si="6"/>
        <v>0</v>
      </c>
    </row>
    <row r="215" spans="1:5" x14ac:dyDescent="0.25">
      <c r="A215" s="8">
        <v>46399</v>
      </c>
      <c r="C215" s="13">
        <v>0</v>
      </c>
      <c r="D215" s="13">
        <v>0</v>
      </c>
      <c r="E215" s="13">
        <f t="shared" si="6"/>
        <v>0</v>
      </c>
    </row>
    <row r="216" spans="1:5" x14ac:dyDescent="0.25">
      <c r="A216" s="8">
        <v>46400</v>
      </c>
      <c r="C216" s="13">
        <v>0</v>
      </c>
      <c r="D216" s="13">
        <v>0</v>
      </c>
      <c r="E216" s="13">
        <f t="shared" si="6"/>
        <v>0</v>
      </c>
    </row>
    <row r="217" spans="1:5" x14ac:dyDescent="0.25">
      <c r="A217" s="8">
        <v>46401</v>
      </c>
      <c r="C217" s="13">
        <v>0</v>
      </c>
      <c r="D217" s="13">
        <v>0</v>
      </c>
      <c r="E217" s="13">
        <f t="shared" si="6"/>
        <v>0</v>
      </c>
    </row>
    <row r="218" spans="1:5" x14ac:dyDescent="0.25">
      <c r="A218" s="8">
        <v>46402</v>
      </c>
      <c r="C218" s="13">
        <v>0</v>
      </c>
      <c r="D218" s="13">
        <v>0</v>
      </c>
      <c r="E218" s="13">
        <f t="shared" si="6"/>
        <v>0</v>
      </c>
    </row>
    <row r="219" spans="1:5" x14ac:dyDescent="0.25">
      <c r="A219" s="8">
        <v>46403</v>
      </c>
      <c r="C219" s="13">
        <v>0</v>
      </c>
      <c r="D219" s="13">
        <v>0</v>
      </c>
      <c r="E219" s="13">
        <f t="shared" si="6"/>
        <v>0</v>
      </c>
    </row>
    <row r="220" spans="1:5" x14ac:dyDescent="0.25">
      <c r="A220" s="8">
        <v>46404</v>
      </c>
      <c r="C220" s="13">
        <v>0</v>
      </c>
      <c r="D220" s="13">
        <v>0</v>
      </c>
      <c r="E220" s="13">
        <f t="shared" si="6"/>
        <v>0</v>
      </c>
    </row>
    <row r="221" spans="1:5" x14ac:dyDescent="0.25">
      <c r="A221" s="8">
        <v>46405</v>
      </c>
      <c r="C221" s="13">
        <v>0</v>
      </c>
      <c r="D221" s="13">
        <v>0</v>
      </c>
      <c r="E221" s="13">
        <f t="shared" si="6"/>
        <v>0</v>
      </c>
    </row>
    <row r="222" spans="1:5" x14ac:dyDescent="0.25">
      <c r="A222" s="8">
        <v>46406</v>
      </c>
      <c r="C222" s="13">
        <v>0</v>
      </c>
      <c r="D222" s="13">
        <v>0</v>
      </c>
      <c r="E222" s="13">
        <f t="shared" si="6"/>
        <v>0</v>
      </c>
    </row>
    <row r="223" spans="1:5" x14ac:dyDescent="0.25">
      <c r="A223" s="8">
        <v>46407</v>
      </c>
      <c r="C223" s="13">
        <v>0</v>
      </c>
      <c r="D223" s="13">
        <v>0</v>
      </c>
      <c r="E223" s="13">
        <f t="shared" si="6"/>
        <v>0</v>
      </c>
    </row>
    <row r="224" spans="1:5" x14ac:dyDescent="0.25">
      <c r="A224" s="8">
        <v>46408</v>
      </c>
      <c r="C224" s="13">
        <v>0</v>
      </c>
      <c r="D224" s="13">
        <v>0</v>
      </c>
      <c r="E224" s="13">
        <f t="shared" si="6"/>
        <v>0</v>
      </c>
    </row>
    <row r="225" spans="1:5" x14ac:dyDescent="0.25">
      <c r="A225" s="8">
        <v>46409</v>
      </c>
      <c r="C225" s="13">
        <v>0</v>
      </c>
      <c r="D225" s="13">
        <v>0</v>
      </c>
      <c r="E225" s="13">
        <f t="shared" si="6"/>
        <v>0</v>
      </c>
    </row>
    <row r="226" spans="1:5" x14ac:dyDescent="0.25">
      <c r="A226" s="8">
        <v>46410</v>
      </c>
      <c r="C226" s="13">
        <v>0</v>
      </c>
      <c r="D226" s="13">
        <v>0</v>
      </c>
      <c r="E226" s="13">
        <f t="shared" si="6"/>
        <v>0</v>
      </c>
    </row>
    <row r="227" spans="1:5" x14ac:dyDescent="0.25">
      <c r="A227" s="8">
        <v>46411</v>
      </c>
      <c r="C227" s="13">
        <v>0</v>
      </c>
      <c r="D227" s="13">
        <v>0</v>
      </c>
      <c r="E227" s="13">
        <f t="shared" si="6"/>
        <v>0</v>
      </c>
    </row>
    <row r="228" spans="1:5" x14ac:dyDescent="0.25">
      <c r="A228" s="8">
        <v>46412</v>
      </c>
      <c r="C228" s="13">
        <v>0</v>
      </c>
      <c r="D228" s="13">
        <v>0</v>
      </c>
      <c r="E228" s="13">
        <f t="shared" si="6"/>
        <v>0</v>
      </c>
    </row>
    <row r="229" spans="1:5" x14ac:dyDescent="0.25">
      <c r="A229" s="8">
        <v>46413</v>
      </c>
      <c r="C229" s="13">
        <v>0</v>
      </c>
      <c r="D229" s="13">
        <v>0</v>
      </c>
      <c r="E229" s="13">
        <f t="shared" si="6"/>
        <v>0</v>
      </c>
    </row>
    <row r="230" spans="1:5" x14ac:dyDescent="0.25">
      <c r="A230" s="8">
        <v>46414</v>
      </c>
      <c r="C230" s="13">
        <v>0</v>
      </c>
      <c r="D230" s="13">
        <v>0</v>
      </c>
      <c r="E230" s="13">
        <f t="shared" si="6"/>
        <v>0</v>
      </c>
    </row>
    <row r="231" spans="1:5" x14ac:dyDescent="0.25">
      <c r="A231" s="8">
        <v>46415</v>
      </c>
      <c r="C231" s="13">
        <v>0</v>
      </c>
      <c r="D231" s="13">
        <v>0</v>
      </c>
      <c r="E231" s="13">
        <f t="shared" si="6"/>
        <v>0</v>
      </c>
    </row>
    <row r="232" spans="1:5" x14ac:dyDescent="0.25">
      <c r="A232" s="8">
        <v>46416</v>
      </c>
      <c r="C232" s="13">
        <v>0</v>
      </c>
      <c r="D232" s="13">
        <v>0</v>
      </c>
      <c r="E232" s="13">
        <f t="shared" si="6"/>
        <v>0</v>
      </c>
    </row>
    <row r="233" spans="1:5" x14ac:dyDescent="0.25">
      <c r="A233" s="8">
        <v>46417</v>
      </c>
      <c r="C233" s="13">
        <v>0</v>
      </c>
      <c r="D233" s="13">
        <v>0</v>
      </c>
      <c r="E233" s="13">
        <f t="shared" si="6"/>
        <v>0</v>
      </c>
    </row>
    <row r="234" spans="1:5" x14ac:dyDescent="0.25">
      <c r="A234" s="10">
        <v>46418</v>
      </c>
      <c r="C234" s="13">
        <v>0</v>
      </c>
      <c r="D234" s="13">
        <v>0</v>
      </c>
      <c r="E234" s="13">
        <f t="shared" si="6"/>
        <v>0</v>
      </c>
    </row>
    <row r="235" spans="1:5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</row>
    <row r="237" spans="1:5" x14ac:dyDescent="0.25">
      <c r="A237" s="8">
        <v>46419</v>
      </c>
      <c r="C237" s="13">
        <v>0</v>
      </c>
      <c r="D237" s="13">
        <v>0</v>
      </c>
      <c r="E237" s="13">
        <f t="shared" ref="E237:E264" si="7">ROUND(SUM(C237:D237),2)</f>
        <v>0</v>
      </c>
    </row>
    <row r="238" spans="1:5" x14ac:dyDescent="0.25">
      <c r="A238" s="8">
        <v>46420</v>
      </c>
      <c r="C238" s="13">
        <v>0</v>
      </c>
      <c r="D238" s="13">
        <v>0</v>
      </c>
      <c r="E238" s="13">
        <f t="shared" si="7"/>
        <v>0</v>
      </c>
    </row>
    <row r="239" spans="1:5" x14ac:dyDescent="0.25">
      <c r="A239" s="8">
        <v>46421</v>
      </c>
      <c r="C239" s="13">
        <v>0</v>
      </c>
      <c r="D239" s="13">
        <v>0</v>
      </c>
      <c r="E239" s="13">
        <f t="shared" si="7"/>
        <v>0</v>
      </c>
    </row>
    <row r="240" spans="1:5" x14ac:dyDescent="0.25">
      <c r="A240" s="8">
        <v>46422</v>
      </c>
      <c r="C240" s="13">
        <v>0</v>
      </c>
      <c r="D240" s="13">
        <v>0</v>
      </c>
      <c r="E240" s="13">
        <f t="shared" si="7"/>
        <v>0</v>
      </c>
    </row>
    <row r="241" spans="1:5" x14ac:dyDescent="0.25">
      <c r="A241" s="8">
        <v>46423</v>
      </c>
      <c r="C241" s="13">
        <v>0</v>
      </c>
      <c r="D241" s="13">
        <v>0</v>
      </c>
      <c r="E241" s="13">
        <f t="shared" si="7"/>
        <v>0</v>
      </c>
    </row>
    <row r="242" spans="1:5" x14ac:dyDescent="0.25">
      <c r="A242" s="8">
        <v>46424</v>
      </c>
      <c r="C242" s="13">
        <v>0</v>
      </c>
      <c r="D242" s="13">
        <v>0</v>
      </c>
      <c r="E242" s="13">
        <f t="shared" si="7"/>
        <v>0</v>
      </c>
    </row>
    <row r="243" spans="1:5" x14ac:dyDescent="0.25">
      <c r="A243" s="8">
        <v>46425</v>
      </c>
      <c r="C243" s="13">
        <v>0</v>
      </c>
      <c r="D243" s="13">
        <v>0</v>
      </c>
      <c r="E243" s="13">
        <f t="shared" si="7"/>
        <v>0</v>
      </c>
    </row>
    <row r="244" spans="1:5" x14ac:dyDescent="0.25">
      <c r="A244" s="8">
        <v>46426</v>
      </c>
      <c r="C244" s="13">
        <v>0</v>
      </c>
      <c r="D244" s="13">
        <v>0</v>
      </c>
      <c r="E244" s="13">
        <f t="shared" si="7"/>
        <v>0</v>
      </c>
    </row>
    <row r="245" spans="1:5" x14ac:dyDescent="0.25">
      <c r="A245" s="8">
        <v>46427</v>
      </c>
      <c r="C245" s="13">
        <v>0</v>
      </c>
      <c r="D245" s="13">
        <v>0</v>
      </c>
      <c r="E245" s="13">
        <f t="shared" si="7"/>
        <v>0</v>
      </c>
    </row>
    <row r="246" spans="1:5" x14ac:dyDescent="0.25">
      <c r="A246" s="8">
        <v>46428</v>
      </c>
      <c r="C246" s="13">
        <v>0</v>
      </c>
      <c r="D246" s="13">
        <v>0</v>
      </c>
      <c r="E246" s="13">
        <f t="shared" si="7"/>
        <v>0</v>
      </c>
    </row>
    <row r="247" spans="1:5" x14ac:dyDescent="0.25">
      <c r="A247" s="8">
        <v>46429</v>
      </c>
      <c r="C247" s="13">
        <v>0</v>
      </c>
      <c r="D247" s="13">
        <v>0</v>
      </c>
      <c r="E247" s="13">
        <f t="shared" si="7"/>
        <v>0</v>
      </c>
    </row>
    <row r="248" spans="1:5" x14ac:dyDescent="0.25">
      <c r="A248" s="8">
        <v>46430</v>
      </c>
      <c r="C248" s="13">
        <v>0</v>
      </c>
      <c r="D248" s="13">
        <v>0</v>
      </c>
      <c r="E248" s="13">
        <f t="shared" si="7"/>
        <v>0</v>
      </c>
    </row>
    <row r="249" spans="1:5" x14ac:dyDescent="0.25">
      <c r="A249" s="8">
        <v>46431</v>
      </c>
      <c r="C249" s="13">
        <v>0</v>
      </c>
      <c r="D249" s="13">
        <v>0</v>
      </c>
      <c r="E249" s="13">
        <f t="shared" si="7"/>
        <v>0</v>
      </c>
    </row>
    <row r="250" spans="1:5" x14ac:dyDescent="0.25">
      <c r="A250" s="8">
        <v>46432</v>
      </c>
      <c r="C250" s="13">
        <v>0</v>
      </c>
      <c r="D250" s="13">
        <v>0</v>
      </c>
      <c r="E250" s="13">
        <f t="shared" si="7"/>
        <v>0</v>
      </c>
    </row>
    <row r="251" spans="1:5" x14ac:dyDescent="0.25">
      <c r="A251" s="8">
        <v>46433</v>
      </c>
      <c r="C251" s="13">
        <v>0</v>
      </c>
      <c r="D251" s="13">
        <v>0</v>
      </c>
      <c r="E251" s="13">
        <f t="shared" si="7"/>
        <v>0</v>
      </c>
    </row>
    <row r="252" spans="1:5" x14ac:dyDescent="0.25">
      <c r="A252" s="8">
        <v>46434</v>
      </c>
      <c r="C252" s="13">
        <v>0</v>
      </c>
      <c r="D252" s="13">
        <v>0</v>
      </c>
      <c r="E252" s="13">
        <f t="shared" si="7"/>
        <v>0</v>
      </c>
    </row>
    <row r="253" spans="1:5" x14ac:dyDescent="0.25">
      <c r="A253" s="8">
        <v>46435</v>
      </c>
      <c r="C253" s="13">
        <v>0</v>
      </c>
      <c r="D253" s="13">
        <v>0</v>
      </c>
      <c r="E253" s="13">
        <f t="shared" si="7"/>
        <v>0</v>
      </c>
    </row>
    <row r="254" spans="1:5" x14ac:dyDescent="0.25">
      <c r="A254" s="8">
        <v>46436</v>
      </c>
      <c r="C254" s="13">
        <v>0</v>
      </c>
      <c r="D254" s="13">
        <v>0</v>
      </c>
      <c r="E254" s="13">
        <f t="shared" si="7"/>
        <v>0</v>
      </c>
    </row>
    <row r="255" spans="1:5" x14ac:dyDescent="0.25">
      <c r="A255" s="8">
        <v>46437</v>
      </c>
      <c r="C255" s="13">
        <v>0</v>
      </c>
      <c r="D255" s="13">
        <v>0</v>
      </c>
      <c r="E255" s="13">
        <f t="shared" si="7"/>
        <v>0</v>
      </c>
    </row>
    <row r="256" spans="1:5" x14ac:dyDescent="0.25">
      <c r="A256" s="8">
        <v>46438</v>
      </c>
      <c r="C256" s="13">
        <v>0</v>
      </c>
      <c r="D256" s="13">
        <v>0</v>
      </c>
      <c r="E256" s="13">
        <f t="shared" si="7"/>
        <v>0</v>
      </c>
    </row>
    <row r="257" spans="1:5" x14ac:dyDescent="0.25">
      <c r="A257" s="8">
        <v>46439</v>
      </c>
      <c r="C257" s="13">
        <v>0</v>
      </c>
      <c r="D257" s="13">
        <v>0</v>
      </c>
      <c r="E257" s="13">
        <f t="shared" si="7"/>
        <v>0</v>
      </c>
    </row>
    <row r="258" spans="1:5" x14ac:dyDescent="0.25">
      <c r="A258" s="8">
        <v>46440</v>
      </c>
      <c r="C258" s="13">
        <v>0</v>
      </c>
      <c r="D258" s="13">
        <v>0</v>
      </c>
      <c r="E258" s="13">
        <f t="shared" si="7"/>
        <v>0</v>
      </c>
    </row>
    <row r="259" spans="1:5" x14ac:dyDescent="0.25">
      <c r="A259" s="8">
        <v>46441</v>
      </c>
      <c r="C259" s="13">
        <v>0</v>
      </c>
      <c r="D259" s="13">
        <v>0</v>
      </c>
      <c r="E259" s="13">
        <f t="shared" si="7"/>
        <v>0</v>
      </c>
    </row>
    <row r="260" spans="1:5" x14ac:dyDescent="0.25">
      <c r="A260" s="8">
        <v>46442</v>
      </c>
      <c r="C260" s="13">
        <v>0</v>
      </c>
      <c r="D260" s="13">
        <v>0</v>
      </c>
      <c r="E260" s="13">
        <f t="shared" si="7"/>
        <v>0</v>
      </c>
    </row>
    <row r="261" spans="1:5" x14ac:dyDescent="0.25">
      <c r="A261" s="8">
        <v>46443</v>
      </c>
      <c r="C261" s="13">
        <v>0</v>
      </c>
      <c r="D261" s="13">
        <v>0</v>
      </c>
      <c r="E261" s="13">
        <f t="shared" si="7"/>
        <v>0</v>
      </c>
    </row>
    <row r="262" spans="1:5" x14ac:dyDescent="0.25">
      <c r="A262" s="8">
        <v>46444</v>
      </c>
      <c r="C262" s="13">
        <v>0</v>
      </c>
      <c r="D262" s="13">
        <v>0</v>
      </c>
      <c r="E262" s="13">
        <f t="shared" si="7"/>
        <v>0</v>
      </c>
    </row>
    <row r="263" spans="1:5" x14ac:dyDescent="0.25">
      <c r="A263" s="8">
        <v>46445</v>
      </c>
      <c r="C263" s="13">
        <v>0</v>
      </c>
      <c r="D263" s="13">
        <v>0</v>
      </c>
      <c r="E263" s="13">
        <f t="shared" si="7"/>
        <v>0</v>
      </c>
    </row>
    <row r="264" spans="1:5" x14ac:dyDescent="0.25">
      <c r="A264" s="10">
        <v>46446</v>
      </c>
      <c r="C264" s="13">
        <v>0</v>
      </c>
      <c r="D264" s="13">
        <v>0</v>
      </c>
      <c r="E264" s="13">
        <f t="shared" si="7"/>
        <v>0</v>
      </c>
    </row>
    <row r="265" spans="1:5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</row>
    <row r="267" spans="1:5" x14ac:dyDescent="0.25">
      <c r="A267" s="8">
        <v>46447</v>
      </c>
      <c r="C267" s="13">
        <v>0</v>
      </c>
      <c r="D267" s="13">
        <v>0</v>
      </c>
      <c r="E267" s="13">
        <f t="shared" ref="E267:E297" si="8">ROUND(SUM(C267:D267),2)</f>
        <v>0</v>
      </c>
    </row>
    <row r="268" spans="1:5" x14ac:dyDescent="0.25">
      <c r="A268" s="8">
        <v>46448</v>
      </c>
      <c r="C268" s="13">
        <v>0</v>
      </c>
      <c r="D268" s="13">
        <v>0</v>
      </c>
      <c r="E268" s="13">
        <f t="shared" si="8"/>
        <v>0</v>
      </c>
    </row>
    <row r="269" spans="1:5" x14ac:dyDescent="0.25">
      <c r="A269" s="8">
        <v>46449</v>
      </c>
      <c r="C269" s="13">
        <v>0</v>
      </c>
      <c r="D269" s="13">
        <v>0</v>
      </c>
      <c r="E269" s="13">
        <f t="shared" si="8"/>
        <v>0</v>
      </c>
    </row>
    <row r="270" spans="1:5" x14ac:dyDescent="0.25">
      <c r="A270" s="8">
        <v>46450</v>
      </c>
      <c r="C270" s="13">
        <v>0</v>
      </c>
      <c r="D270" s="13">
        <v>0</v>
      </c>
      <c r="E270" s="13">
        <f t="shared" si="8"/>
        <v>0</v>
      </c>
    </row>
    <row r="271" spans="1:5" x14ac:dyDescent="0.25">
      <c r="A271" s="8">
        <v>46451</v>
      </c>
      <c r="C271" s="13">
        <v>0</v>
      </c>
      <c r="D271" s="13">
        <v>0</v>
      </c>
      <c r="E271" s="13">
        <f t="shared" si="8"/>
        <v>0</v>
      </c>
    </row>
    <row r="272" spans="1:5" x14ac:dyDescent="0.25">
      <c r="A272" s="8">
        <v>46452</v>
      </c>
      <c r="C272" s="13">
        <v>0</v>
      </c>
      <c r="D272" s="13">
        <v>0</v>
      </c>
      <c r="E272" s="13">
        <f t="shared" si="8"/>
        <v>0</v>
      </c>
    </row>
    <row r="273" spans="1:5" x14ac:dyDescent="0.25">
      <c r="A273" s="8">
        <v>46453</v>
      </c>
      <c r="C273" s="13">
        <v>0</v>
      </c>
      <c r="D273" s="13">
        <v>0</v>
      </c>
      <c r="E273" s="13">
        <f t="shared" si="8"/>
        <v>0</v>
      </c>
    </row>
    <row r="274" spans="1:5" x14ac:dyDescent="0.25">
      <c r="A274" s="8">
        <v>46454</v>
      </c>
      <c r="C274" s="13">
        <v>0</v>
      </c>
      <c r="D274" s="13">
        <v>0</v>
      </c>
      <c r="E274" s="13">
        <f t="shared" si="8"/>
        <v>0</v>
      </c>
    </row>
    <row r="275" spans="1:5" x14ac:dyDescent="0.25">
      <c r="A275" s="8">
        <v>46455</v>
      </c>
      <c r="C275" s="13">
        <v>0</v>
      </c>
      <c r="D275" s="13">
        <v>0</v>
      </c>
      <c r="E275" s="13">
        <f t="shared" si="8"/>
        <v>0</v>
      </c>
    </row>
    <row r="276" spans="1:5" x14ac:dyDescent="0.25">
      <c r="A276" s="8">
        <v>46456</v>
      </c>
      <c r="C276" s="13">
        <v>0</v>
      </c>
      <c r="D276" s="13">
        <v>0</v>
      </c>
      <c r="E276" s="13">
        <f t="shared" si="8"/>
        <v>0</v>
      </c>
    </row>
    <row r="277" spans="1:5" x14ac:dyDescent="0.25">
      <c r="A277" s="8">
        <v>46457</v>
      </c>
      <c r="C277" s="13">
        <v>0</v>
      </c>
      <c r="D277" s="13">
        <v>0</v>
      </c>
      <c r="E277" s="13">
        <f t="shared" si="8"/>
        <v>0</v>
      </c>
    </row>
    <row r="278" spans="1:5" x14ac:dyDescent="0.25">
      <c r="A278" s="8">
        <v>46458</v>
      </c>
      <c r="C278" s="13">
        <v>0</v>
      </c>
      <c r="D278" s="13">
        <v>0</v>
      </c>
      <c r="E278" s="13">
        <f t="shared" si="8"/>
        <v>0</v>
      </c>
    </row>
    <row r="279" spans="1:5" x14ac:dyDescent="0.25">
      <c r="A279" s="8">
        <v>46459</v>
      </c>
      <c r="C279" s="13">
        <v>0</v>
      </c>
      <c r="D279" s="13">
        <v>0</v>
      </c>
      <c r="E279" s="13">
        <f t="shared" si="8"/>
        <v>0</v>
      </c>
    </row>
    <row r="280" spans="1:5" x14ac:dyDescent="0.25">
      <c r="A280" s="8">
        <v>46460</v>
      </c>
      <c r="C280" s="13">
        <v>0</v>
      </c>
      <c r="D280" s="13">
        <v>0</v>
      </c>
      <c r="E280" s="13">
        <f t="shared" si="8"/>
        <v>0</v>
      </c>
    </row>
    <row r="281" spans="1:5" x14ac:dyDescent="0.25">
      <c r="A281" s="8">
        <v>46461</v>
      </c>
      <c r="C281" s="13">
        <v>0</v>
      </c>
      <c r="D281" s="13">
        <v>0</v>
      </c>
      <c r="E281" s="13">
        <f t="shared" si="8"/>
        <v>0</v>
      </c>
    </row>
    <row r="282" spans="1:5" x14ac:dyDescent="0.25">
      <c r="A282" s="8">
        <v>46462</v>
      </c>
      <c r="C282" s="13">
        <v>0</v>
      </c>
      <c r="D282" s="13">
        <v>0</v>
      </c>
      <c r="E282" s="13">
        <f t="shared" si="8"/>
        <v>0</v>
      </c>
    </row>
    <row r="283" spans="1:5" x14ac:dyDescent="0.25">
      <c r="A283" s="8">
        <v>46463</v>
      </c>
      <c r="C283" s="13">
        <v>0</v>
      </c>
      <c r="D283" s="13">
        <v>0</v>
      </c>
      <c r="E283" s="13">
        <f t="shared" si="8"/>
        <v>0</v>
      </c>
    </row>
    <row r="284" spans="1:5" x14ac:dyDescent="0.25">
      <c r="A284" s="8">
        <v>46464</v>
      </c>
      <c r="C284" s="13">
        <v>0</v>
      </c>
      <c r="D284" s="13">
        <v>0</v>
      </c>
      <c r="E284" s="13">
        <f t="shared" si="8"/>
        <v>0</v>
      </c>
    </row>
    <row r="285" spans="1:5" x14ac:dyDescent="0.25">
      <c r="A285" s="8">
        <v>46465</v>
      </c>
      <c r="C285" s="13">
        <v>0</v>
      </c>
      <c r="D285" s="13">
        <v>0</v>
      </c>
      <c r="E285" s="13">
        <f t="shared" si="8"/>
        <v>0</v>
      </c>
    </row>
    <row r="286" spans="1:5" x14ac:dyDescent="0.25">
      <c r="A286" s="8">
        <v>46466</v>
      </c>
      <c r="C286" s="13">
        <v>0</v>
      </c>
      <c r="D286" s="13">
        <v>0</v>
      </c>
      <c r="E286" s="13">
        <f t="shared" si="8"/>
        <v>0</v>
      </c>
    </row>
    <row r="287" spans="1:5" x14ac:dyDescent="0.25">
      <c r="A287" s="8">
        <v>46467</v>
      </c>
      <c r="C287" s="13">
        <v>0</v>
      </c>
      <c r="D287" s="13">
        <v>0</v>
      </c>
      <c r="E287" s="13">
        <f t="shared" si="8"/>
        <v>0</v>
      </c>
    </row>
    <row r="288" spans="1:5" x14ac:dyDescent="0.25">
      <c r="A288" s="8">
        <v>46468</v>
      </c>
      <c r="C288" s="13">
        <v>0</v>
      </c>
      <c r="D288" s="13">
        <v>0</v>
      </c>
      <c r="E288" s="13">
        <f t="shared" si="8"/>
        <v>0</v>
      </c>
    </row>
    <row r="289" spans="1:5" x14ac:dyDescent="0.25">
      <c r="A289" s="8">
        <v>46469</v>
      </c>
      <c r="C289" s="13">
        <v>0</v>
      </c>
      <c r="D289" s="13">
        <v>0</v>
      </c>
      <c r="E289" s="13">
        <f t="shared" si="8"/>
        <v>0</v>
      </c>
    </row>
    <row r="290" spans="1:5" x14ac:dyDescent="0.25">
      <c r="A290" s="8">
        <v>46470</v>
      </c>
      <c r="C290" s="13">
        <v>0</v>
      </c>
      <c r="D290" s="13">
        <v>0</v>
      </c>
      <c r="E290" s="13">
        <f t="shared" si="8"/>
        <v>0</v>
      </c>
    </row>
    <row r="291" spans="1:5" x14ac:dyDescent="0.25">
      <c r="A291" s="8">
        <v>46471</v>
      </c>
      <c r="C291" s="13">
        <v>0</v>
      </c>
      <c r="D291" s="13">
        <v>0</v>
      </c>
      <c r="E291" s="13">
        <f t="shared" si="8"/>
        <v>0</v>
      </c>
    </row>
    <row r="292" spans="1:5" x14ac:dyDescent="0.25">
      <c r="A292" s="8">
        <v>46472</v>
      </c>
      <c r="C292" s="13">
        <v>0</v>
      </c>
      <c r="D292" s="13">
        <v>0</v>
      </c>
      <c r="E292" s="13">
        <f t="shared" si="8"/>
        <v>0</v>
      </c>
    </row>
    <row r="293" spans="1:5" x14ac:dyDescent="0.25">
      <c r="A293" s="8">
        <v>46473</v>
      </c>
      <c r="C293" s="13">
        <v>0</v>
      </c>
      <c r="D293" s="13">
        <v>0</v>
      </c>
      <c r="E293" s="13">
        <f t="shared" si="8"/>
        <v>0</v>
      </c>
    </row>
    <row r="294" spans="1:5" x14ac:dyDescent="0.25">
      <c r="A294" s="8">
        <v>46474</v>
      </c>
      <c r="C294" s="13">
        <v>0</v>
      </c>
      <c r="D294" s="13">
        <v>0</v>
      </c>
      <c r="E294" s="13">
        <f t="shared" si="8"/>
        <v>0</v>
      </c>
    </row>
    <row r="295" spans="1:5" x14ac:dyDescent="0.25">
      <c r="A295" s="8">
        <v>46475</v>
      </c>
      <c r="C295" s="13">
        <v>0</v>
      </c>
      <c r="D295" s="13">
        <v>0</v>
      </c>
      <c r="E295" s="13">
        <f t="shared" si="8"/>
        <v>0</v>
      </c>
    </row>
    <row r="296" spans="1:5" x14ac:dyDescent="0.25">
      <c r="A296" s="8">
        <v>46476</v>
      </c>
      <c r="C296" s="13">
        <v>0</v>
      </c>
      <c r="D296" s="13">
        <v>0</v>
      </c>
      <c r="E296" s="13">
        <f t="shared" si="8"/>
        <v>0</v>
      </c>
    </row>
    <row r="297" spans="1:5" x14ac:dyDescent="0.25">
      <c r="A297" s="10">
        <v>46477</v>
      </c>
      <c r="C297" s="13">
        <v>0</v>
      </c>
      <c r="D297" s="13">
        <v>0</v>
      </c>
      <c r="E297" s="13">
        <f t="shared" si="8"/>
        <v>0</v>
      </c>
    </row>
    <row r="298" spans="1:5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</row>
    <row r="300" spans="1:5" x14ac:dyDescent="0.25">
      <c r="A300" s="8">
        <v>46478</v>
      </c>
      <c r="C300" s="13">
        <v>0</v>
      </c>
      <c r="D300" s="13">
        <v>0</v>
      </c>
      <c r="E300" s="13">
        <f t="shared" ref="E300:E329" si="9">ROUND(SUM(C300:D300),2)</f>
        <v>0</v>
      </c>
    </row>
    <row r="301" spans="1:5" x14ac:dyDescent="0.25">
      <c r="A301" s="8">
        <v>46479</v>
      </c>
      <c r="C301" s="13">
        <v>0</v>
      </c>
      <c r="D301" s="13">
        <v>0</v>
      </c>
      <c r="E301" s="13">
        <f t="shared" si="9"/>
        <v>0</v>
      </c>
    </row>
    <row r="302" spans="1:5" x14ac:dyDescent="0.25">
      <c r="A302" s="8">
        <v>46480</v>
      </c>
      <c r="C302" s="13">
        <v>0</v>
      </c>
      <c r="D302" s="13">
        <v>0</v>
      </c>
      <c r="E302" s="13">
        <f t="shared" si="9"/>
        <v>0</v>
      </c>
    </row>
    <row r="303" spans="1:5" x14ac:dyDescent="0.25">
      <c r="A303" s="8">
        <v>46481</v>
      </c>
      <c r="C303" s="13">
        <v>0</v>
      </c>
      <c r="D303" s="13">
        <v>0</v>
      </c>
      <c r="E303" s="13">
        <f t="shared" si="9"/>
        <v>0</v>
      </c>
    </row>
    <row r="304" spans="1:5" x14ac:dyDescent="0.25">
      <c r="A304" s="8">
        <v>46482</v>
      </c>
      <c r="C304" s="13">
        <v>0</v>
      </c>
      <c r="D304" s="13">
        <v>0</v>
      </c>
      <c r="E304" s="13">
        <f t="shared" si="9"/>
        <v>0</v>
      </c>
    </row>
    <row r="305" spans="1:5" x14ac:dyDescent="0.25">
      <c r="A305" s="8">
        <v>46483</v>
      </c>
      <c r="C305" s="13">
        <v>0</v>
      </c>
      <c r="D305" s="13">
        <v>0</v>
      </c>
      <c r="E305" s="13">
        <f t="shared" si="9"/>
        <v>0</v>
      </c>
    </row>
    <row r="306" spans="1:5" x14ac:dyDescent="0.25">
      <c r="A306" s="8">
        <v>46484</v>
      </c>
      <c r="C306" s="13">
        <v>0</v>
      </c>
      <c r="D306" s="13">
        <v>0</v>
      </c>
      <c r="E306" s="13">
        <f t="shared" si="9"/>
        <v>0</v>
      </c>
    </row>
    <row r="307" spans="1:5" x14ac:dyDescent="0.25">
      <c r="A307" s="8">
        <v>46485</v>
      </c>
      <c r="C307" s="13">
        <v>0</v>
      </c>
      <c r="D307" s="13">
        <v>0</v>
      </c>
      <c r="E307" s="13">
        <f t="shared" si="9"/>
        <v>0</v>
      </c>
    </row>
    <row r="308" spans="1:5" x14ac:dyDescent="0.25">
      <c r="A308" s="8">
        <v>46486</v>
      </c>
      <c r="C308" s="13">
        <v>0</v>
      </c>
      <c r="D308" s="13">
        <v>0</v>
      </c>
      <c r="E308" s="13">
        <f t="shared" si="9"/>
        <v>0</v>
      </c>
    </row>
    <row r="309" spans="1:5" x14ac:dyDescent="0.25">
      <c r="A309" s="8">
        <v>46487</v>
      </c>
      <c r="C309" s="13">
        <v>0</v>
      </c>
      <c r="D309" s="13">
        <v>0</v>
      </c>
      <c r="E309" s="13">
        <f t="shared" si="9"/>
        <v>0</v>
      </c>
    </row>
    <row r="310" spans="1:5" x14ac:dyDescent="0.25">
      <c r="A310" s="8">
        <v>46488</v>
      </c>
      <c r="C310" s="13">
        <v>0</v>
      </c>
      <c r="D310" s="13">
        <v>0</v>
      </c>
      <c r="E310" s="13">
        <f t="shared" si="9"/>
        <v>0</v>
      </c>
    </row>
    <row r="311" spans="1:5" x14ac:dyDescent="0.25">
      <c r="A311" s="8">
        <v>46489</v>
      </c>
      <c r="C311" s="13">
        <v>0</v>
      </c>
      <c r="D311" s="13">
        <v>0</v>
      </c>
      <c r="E311" s="13">
        <f t="shared" si="9"/>
        <v>0</v>
      </c>
    </row>
    <row r="312" spans="1:5" x14ac:dyDescent="0.25">
      <c r="A312" s="8">
        <v>46490</v>
      </c>
      <c r="C312" s="13">
        <v>0</v>
      </c>
      <c r="D312" s="13">
        <v>0</v>
      </c>
      <c r="E312" s="13">
        <f t="shared" si="9"/>
        <v>0</v>
      </c>
    </row>
    <row r="313" spans="1:5" x14ac:dyDescent="0.25">
      <c r="A313" s="8">
        <v>46491</v>
      </c>
      <c r="C313" s="13">
        <v>0</v>
      </c>
      <c r="D313" s="13">
        <v>0</v>
      </c>
      <c r="E313" s="13">
        <f t="shared" si="9"/>
        <v>0</v>
      </c>
    </row>
    <row r="314" spans="1:5" x14ac:dyDescent="0.25">
      <c r="A314" s="8">
        <v>46492</v>
      </c>
      <c r="C314" s="13">
        <v>0</v>
      </c>
      <c r="D314" s="13">
        <v>0</v>
      </c>
      <c r="E314" s="13">
        <f t="shared" si="9"/>
        <v>0</v>
      </c>
    </row>
    <row r="315" spans="1:5" x14ac:dyDescent="0.25">
      <c r="A315" s="8">
        <v>46493</v>
      </c>
      <c r="C315" s="13">
        <v>0</v>
      </c>
      <c r="D315" s="13">
        <v>0</v>
      </c>
      <c r="E315" s="13">
        <f t="shared" si="9"/>
        <v>0</v>
      </c>
    </row>
    <row r="316" spans="1:5" x14ac:dyDescent="0.25">
      <c r="A316" s="8">
        <v>46494</v>
      </c>
      <c r="C316" s="13">
        <v>0</v>
      </c>
      <c r="D316" s="13">
        <v>0</v>
      </c>
      <c r="E316" s="13">
        <f t="shared" si="9"/>
        <v>0</v>
      </c>
    </row>
    <row r="317" spans="1:5" x14ac:dyDescent="0.25">
      <c r="A317" s="8">
        <v>46495</v>
      </c>
      <c r="C317" s="13">
        <v>0</v>
      </c>
      <c r="D317" s="13">
        <v>0</v>
      </c>
      <c r="E317" s="13">
        <f t="shared" si="9"/>
        <v>0</v>
      </c>
    </row>
    <row r="318" spans="1:5" x14ac:dyDescent="0.25">
      <c r="A318" s="8">
        <v>46496</v>
      </c>
      <c r="C318" s="13">
        <v>0</v>
      </c>
      <c r="D318" s="13">
        <v>0</v>
      </c>
      <c r="E318" s="13">
        <f t="shared" si="9"/>
        <v>0</v>
      </c>
    </row>
    <row r="319" spans="1:5" x14ac:dyDescent="0.25">
      <c r="A319" s="8">
        <v>46497</v>
      </c>
      <c r="C319" s="13">
        <v>0</v>
      </c>
      <c r="D319" s="13">
        <v>0</v>
      </c>
      <c r="E319" s="13">
        <f t="shared" si="9"/>
        <v>0</v>
      </c>
    </row>
    <row r="320" spans="1:5" x14ac:dyDescent="0.25">
      <c r="A320" s="8">
        <v>46498</v>
      </c>
      <c r="C320" s="13">
        <v>0</v>
      </c>
      <c r="D320" s="13">
        <v>0</v>
      </c>
      <c r="E320" s="13">
        <f t="shared" si="9"/>
        <v>0</v>
      </c>
    </row>
    <row r="321" spans="1:5" x14ac:dyDescent="0.25">
      <c r="A321" s="8">
        <v>46499</v>
      </c>
      <c r="C321" s="13">
        <v>0</v>
      </c>
      <c r="D321" s="13">
        <v>0</v>
      </c>
      <c r="E321" s="13">
        <f t="shared" si="9"/>
        <v>0</v>
      </c>
    </row>
    <row r="322" spans="1:5" x14ac:dyDescent="0.25">
      <c r="A322" s="8">
        <v>46500</v>
      </c>
      <c r="C322" s="13">
        <v>0</v>
      </c>
      <c r="D322" s="13">
        <v>0</v>
      </c>
      <c r="E322" s="13">
        <f t="shared" si="9"/>
        <v>0</v>
      </c>
    </row>
    <row r="323" spans="1:5" x14ac:dyDescent="0.25">
      <c r="A323" s="8">
        <v>46501</v>
      </c>
      <c r="C323" s="13">
        <v>0</v>
      </c>
      <c r="D323" s="13">
        <v>0</v>
      </c>
      <c r="E323" s="13">
        <f t="shared" si="9"/>
        <v>0</v>
      </c>
    </row>
    <row r="324" spans="1:5" x14ac:dyDescent="0.25">
      <c r="A324" s="8">
        <v>46502</v>
      </c>
      <c r="C324" s="13">
        <v>0</v>
      </c>
      <c r="D324" s="13">
        <v>0</v>
      </c>
      <c r="E324" s="13">
        <f t="shared" si="9"/>
        <v>0</v>
      </c>
    </row>
    <row r="325" spans="1:5" x14ac:dyDescent="0.25">
      <c r="A325" s="8">
        <v>46503</v>
      </c>
      <c r="C325" s="13">
        <v>0</v>
      </c>
      <c r="D325" s="13">
        <v>0</v>
      </c>
      <c r="E325" s="13">
        <f t="shared" si="9"/>
        <v>0</v>
      </c>
    </row>
    <row r="326" spans="1:5" x14ac:dyDescent="0.25">
      <c r="A326" s="8">
        <v>46504</v>
      </c>
      <c r="C326" s="13">
        <v>0</v>
      </c>
      <c r="D326" s="13">
        <v>0</v>
      </c>
      <c r="E326" s="13">
        <f t="shared" si="9"/>
        <v>0</v>
      </c>
    </row>
    <row r="327" spans="1:5" x14ac:dyDescent="0.25">
      <c r="A327" s="8">
        <v>46505</v>
      </c>
      <c r="C327" s="13">
        <v>0</v>
      </c>
      <c r="D327" s="13">
        <v>0</v>
      </c>
      <c r="E327" s="13">
        <f t="shared" si="9"/>
        <v>0</v>
      </c>
    </row>
    <row r="328" spans="1:5" x14ac:dyDescent="0.25">
      <c r="A328" s="8">
        <v>46506</v>
      </c>
      <c r="C328" s="13">
        <v>0</v>
      </c>
      <c r="D328" s="13">
        <v>0</v>
      </c>
      <c r="E328" s="13">
        <f t="shared" si="9"/>
        <v>0</v>
      </c>
    </row>
    <row r="329" spans="1:5" x14ac:dyDescent="0.25">
      <c r="A329" s="10">
        <v>46507</v>
      </c>
      <c r="C329" s="13">
        <v>0</v>
      </c>
      <c r="D329" s="13">
        <v>0</v>
      </c>
      <c r="E329" s="13">
        <f t="shared" si="9"/>
        <v>0</v>
      </c>
    </row>
    <row r="330" spans="1:5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</row>
    <row r="332" spans="1:5" x14ac:dyDescent="0.25">
      <c r="A332" s="8">
        <v>46508</v>
      </c>
      <c r="C332" s="13">
        <v>0</v>
      </c>
      <c r="D332" s="13">
        <v>0</v>
      </c>
      <c r="E332" s="13">
        <f t="shared" ref="E332:E362" si="10">ROUND(SUM(C332:D332),2)</f>
        <v>0</v>
      </c>
    </row>
    <row r="333" spans="1:5" x14ac:dyDescent="0.25">
      <c r="A333" s="8">
        <v>46509</v>
      </c>
      <c r="C333" s="13">
        <v>0</v>
      </c>
      <c r="D333" s="13">
        <v>0</v>
      </c>
      <c r="E333" s="13">
        <f t="shared" si="10"/>
        <v>0</v>
      </c>
    </row>
    <row r="334" spans="1:5" x14ac:dyDescent="0.25">
      <c r="A334" s="8">
        <v>46510</v>
      </c>
      <c r="C334" s="13">
        <v>0</v>
      </c>
      <c r="D334" s="13">
        <v>0</v>
      </c>
      <c r="E334" s="13">
        <f t="shared" si="10"/>
        <v>0</v>
      </c>
    </row>
    <row r="335" spans="1:5" x14ac:dyDescent="0.25">
      <c r="A335" s="8">
        <v>46511</v>
      </c>
      <c r="C335" s="13">
        <v>0</v>
      </c>
      <c r="D335" s="13">
        <v>0</v>
      </c>
      <c r="E335" s="13">
        <f t="shared" si="10"/>
        <v>0</v>
      </c>
    </row>
    <row r="336" spans="1:5" x14ac:dyDescent="0.25">
      <c r="A336" s="8">
        <v>46512</v>
      </c>
      <c r="C336" s="13">
        <v>0</v>
      </c>
      <c r="D336" s="13">
        <v>0</v>
      </c>
      <c r="E336" s="13">
        <f t="shared" si="10"/>
        <v>0</v>
      </c>
    </row>
    <row r="337" spans="1:5" x14ac:dyDescent="0.25">
      <c r="A337" s="8">
        <v>46513</v>
      </c>
      <c r="C337" s="13">
        <v>0</v>
      </c>
      <c r="D337" s="13">
        <v>0</v>
      </c>
      <c r="E337" s="13">
        <f t="shared" si="10"/>
        <v>0</v>
      </c>
    </row>
    <row r="338" spans="1:5" x14ac:dyDescent="0.25">
      <c r="A338" s="8">
        <v>46514</v>
      </c>
      <c r="C338" s="13">
        <v>0</v>
      </c>
      <c r="D338" s="13">
        <v>0</v>
      </c>
      <c r="E338" s="13">
        <f t="shared" si="10"/>
        <v>0</v>
      </c>
    </row>
    <row r="339" spans="1:5" x14ac:dyDescent="0.25">
      <c r="A339" s="8">
        <v>46515</v>
      </c>
      <c r="C339" s="13">
        <v>0</v>
      </c>
      <c r="D339" s="13">
        <v>0</v>
      </c>
      <c r="E339" s="13">
        <f t="shared" si="10"/>
        <v>0</v>
      </c>
    </row>
    <row r="340" spans="1:5" x14ac:dyDescent="0.25">
      <c r="A340" s="8">
        <v>46516</v>
      </c>
      <c r="C340" s="13">
        <v>0</v>
      </c>
      <c r="D340" s="13">
        <v>0</v>
      </c>
      <c r="E340" s="13">
        <f t="shared" si="10"/>
        <v>0</v>
      </c>
    </row>
    <row r="341" spans="1:5" x14ac:dyDescent="0.25">
      <c r="A341" s="8">
        <v>46517</v>
      </c>
      <c r="C341" s="13">
        <v>0</v>
      </c>
      <c r="D341" s="13">
        <v>0</v>
      </c>
      <c r="E341" s="13">
        <f t="shared" si="10"/>
        <v>0</v>
      </c>
    </row>
    <row r="342" spans="1:5" x14ac:dyDescent="0.25">
      <c r="A342" s="8">
        <v>46518</v>
      </c>
      <c r="C342" s="13">
        <v>0</v>
      </c>
      <c r="D342" s="13">
        <v>0</v>
      </c>
      <c r="E342" s="13">
        <f t="shared" si="10"/>
        <v>0</v>
      </c>
    </row>
    <row r="343" spans="1:5" x14ac:dyDescent="0.25">
      <c r="A343" s="8">
        <v>46519</v>
      </c>
      <c r="C343" s="13">
        <v>0</v>
      </c>
      <c r="D343" s="13">
        <v>0</v>
      </c>
      <c r="E343" s="13">
        <f t="shared" si="10"/>
        <v>0</v>
      </c>
    </row>
    <row r="344" spans="1:5" x14ac:dyDescent="0.25">
      <c r="A344" s="8">
        <v>46520</v>
      </c>
      <c r="C344" s="13">
        <v>0</v>
      </c>
      <c r="D344" s="13">
        <v>0</v>
      </c>
      <c r="E344" s="13">
        <f t="shared" si="10"/>
        <v>0</v>
      </c>
    </row>
    <row r="345" spans="1:5" x14ac:dyDescent="0.25">
      <c r="A345" s="8">
        <v>46521</v>
      </c>
      <c r="C345" s="13">
        <v>0</v>
      </c>
      <c r="D345" s="13">
        <v>0</v>
      </c>
      <c r="E345" s="13">
        <f t="shared" si="10"/>
        <v>0</v>
      </c>
    </row>
    <row r="346" spans="1:5" x14ac:dyDescent="0.25">
      <c r="A346" s="8">
        <v>46522</v>
      </c>
      <c r="C346" s="13">
        <v>0</v>
      </c>
      <c r="D346" s="13">
        <v>0</v>
      </c>
      <c r="E346" s="13">
        <f t="shared" si="10"/>
        <v>0</v>
      </c>
    </row>
    <row r="347" spans="1:5" x14ac:dyDescent="0.25">
      <c r="A347" s="8">
        <v>46523</v>
      </c>
      <c r="C347" s="13">
        <v>0</v>
      </c>
      <c r="D347" s="13">
        <v>0</v>
      </c>
      <c r="E347" s="13">
        <f t="shared" si="10"/>
        <v>0</v>
      </c>
    </row>
    <row r="348" spans="1:5" x14ac:dyDescent="0.25">
      <c r="A348" s="8">
        <v>46524</v>
      </c>
      <c r="C348" s="13">
        <v>0</v>
      </c>
      <c r="D348" s="13">
        <v>0</v>
      </c>
      <c r="E348" s="13">
        <f t="shared" si="10"/>
        <v>0</v>
      </c>
    </row>
    <row r="349" spans="1:5" x14ac:dyDescent="0.25">
      <c r="A349" s="8">
        <v>46525</v>
      </c>
      <c r="C349" s="13">
        <v>0</v>
      </c>
      <c r="D349" s="13">
        <v>0</v>
      </c>
      <c r="E349" s="13">
        <f t="shared" si="10"/>
        <v>0</v>
      </c>
    </row>
    <row r="350" spans="1:5" x14ac:dyDescent="0.25">
      <c r="A350" s="8">
        <v>46526</v>
      </c>
      <c r="C350" s="13">
        <v>0</v>
      </c>
      <c r="D350" s="13">
        <v>0</v>
      </c>
      <c r="E350" s="13">
        <f t="shared" si="10"/>
        <v>0</v>
      </c>
    </row>
    <row r="351" spans="1:5" x14ac:dyDescent="0.25">
      <c r="A351" s="8">
        <v>46527</v>
      </c>
      <c r="C351" s="13">
        <v>0</v>
      </c>
      <c r="D351" s="13">
        <v>0</v>
      </c>
      <c r="E351" s="13">
        <f t="shared" si="10"/>
        <v>0</v>
      </c>
    </row>
    <row r="352" spans="1:5" x14ac:dyDescent="0.25">
      <c r="A352" s="8">
        <v>46528</v>
      </c>
      <c r="C352" s="13">
        <v>0</v>
      </c>
      <c r="D352" s="13">
        <v>0</v>
      </c>
      <c r="E352" s="13">
        <f t="shared" si="10"/>
        <v>0</v>
      </c>
    </row>
    <row r="353" spans="1:5" x14ac:dyDescent="0.25">
      <c r="A353" s="8">
        <v>46529</v>
      </c>
      <c r="C353" s="13">
        <v>0</v>
      </c>
      <c r="D353" s="13">
        <v>0</v>
      </c>
      <c r="E353" s="13">
        <f t="shared" si="10"/>
        <v>0</v>
      </c>
    </row>
    <row r="354" spans="1:5" x14ac:dyDescent="0.25">
      <c r="A354" s="8">
        <v>46530</v>
      </c>
      <c r="C354" s="13">
        <v>0</v>
      </c>
      <c r="D354" s="13">
        <v>0</v>
      </c>
      <c r="E354" s="13">
        <f t="shared" si="10"/>
        <v>0</v>
      </c>
    </row>
    <row r="355" spans="1:5" x14ac:dyDescent="0.25">
      <c r="A355" s="8">
        <v>46531</v>
      </c>
      <c r="C355" s="13">
        <v>0</v>
      </c>
      <c r="D355" s="13">
        <v>0</v>
      </c>
      <c r="E355" s="13">
        <f t="shared" si="10"/>
        <v>0</v>
      </c>
    </row>
    <row r="356" spans="1:5" x14ac:dyDescent="0.25">
      <c r="A356" s="8">
        <v>46532</v>
      </c>
      <c r="C356" s="13">
        <v>0</v>
      </c>
      <c r="D356" s="13">
        <v>0</v>
      </c>
      <c r="E356" s="13">
        <f t="shared" si="10"/>
        <v>0</v>
      </c>
    </row>
    <row r="357" spans="1:5" x14ac:dyDescent="0.25">
      <c r="A357" s="8">
        <v>46533</v>
      </c>
      <c r="C357" s="13">
        <v>0</v>
      </c>
      <c r="D357" s="13">
        <v>0</v>
      </c>
      <c r="E357" s="13">
        <f t="shared" si="10"/>
        <v>0</v>
      </c>
    </row>
    <row r="358" spans="1:5" x14ac:dyDescent="0.25">
      <c r="A358" s="8">
        <v>46534</v>
      </c>
      <c r="C358" s="13">
        <v>0</v>
      </c>
      <c r="D358" s="13">
        <v>0</v>
      </c>
      <c r="E358" s="13">
        <f t="shared" si="10"/>
        <v>0</v>
      </c>
    </row>
    <row r="359" spans="1:5" x14ac:dyDescent="0.25">
      <c r="A359" s="8">
        <v>46535</v>
      </c>
      <c r="C359" s="13">
        <v>0</v>
      </c>
      <c r="D359" s="13">
        <v>0</v>
      </c>
      <c r="E359" s="13">
        <f t="shared" si="10"/>
        <v>0</v>
      </c>
    </row>
    <row r="360" spans="1:5" x14ac:dyDescent="0.25">
      <c r="A360" s="8">
        <v>46536</v>
      </c>
      <c r="C360" s="13">
        <v>0</v>
      </c>
      <c r="D360" s="13">
        <v>0</v>
      </c>
      <c r="E360" s="13">
        <f t="shared" si="10"/>
        <v>0</v>
      </c>
    </row>
    <row r="361" spans="1:5" x14ac:dyDescent="0.25">
      <c r="A361" s="8">
        <v>46537</v>
      </c>
      <c r="C361" s="13">
        <v>0</v>
      </c>
      <c r="D361" s="13">
        <v>0</v>
      </c>
      <c r="E361" s="13">
        <f t="shared" si="10"/>
        <v>0</v>
      </c>
    </row>
    <row r="362" spans="1:5" x14ac:dyDescent="0.25">
      <c r="A362" s="10">
        <v>46538</v>
      </c>
      <c r="C362" s="13">
        <v>0</v>
      </c>
      <c r="D362" s="13">
        <v>0</v>
      </c>
      <c r="E362" s="13">
        <f t="shared" si="10"/>
        <v>0</v>
      </c>
    </row>
    <row r="363" spans="1:5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</row>
    <row r="365" spans="1:5" x14ac:dyDescent="0.25">
      <c r="A365" s="8">
        <v>46539</v>
      </c>
      <c r="C365" s="13">
        <v>0</v>
      </c>
      <c r="D365" s="13">
        <v>0</v>
      </c>
      <c r="E365" s="13">
        <f t="shared" ref="E365:E394" si="11">ROUND(SUM(C365:D365),2)</f>
        <v>0</v>
      </c>
    </row>
    <row r="366" spans="1:5" x14ac:dyDescent="0.25">
      <c r="A366" s="8">
        <v>46540</v>
      </c>
      <c r="C366" s="13">
        <v>0</v>
      </c>
      <c r="D366" s="13">
        <v>0</v>
      </c>
      <c r="E366" s="13">
        <f t="shared" si="11"/>
        <v>0</v>
      </c>
    </row>
    <row r="367" spans="1:5" x14ac:dyDescent="0.25">
      <c r="A367" s="8">
        <v>46541</v>
      </c>
      <c r="C367" s="13">
        <v>0</v>
      </c>
      <c r="D367" s="13">
        <v>0</v>
      </c>
      <c r="E367" s="13">
        <f t="shared" si="11"/>
        <v>0</v>
      </c>
    </row>
    <row r="368" spans="1:5" x14ac:dyDescent="0.25">
      <c r="A368" s="8">
        <v>46542</v>
      </c>
      <c r="C368" s="13">
        <v>0</v>
      </c>
      <c r="D368" s="13">
        <v>0</v>
      </c>
      <c r="E368" s="13">
        <f t="shared" si="11"/>
        <v>0</v>
      </c>
    </row>
    <row r="369" spans="1:5" x14ac:dyDescent="0.25">
      <c r="A369" s="8">
        <v>46543</v>
      </c>
      <c r="C369" s="13">
        <v>0</v>
      </c>
      <c r="D369" s="13">
        <v>0</v>
      </c>
      <c r="E369" s="13">
        <f t="shared" si="11"/>
        <v>0</v>
      </c>
    </row>
    <row r="370" spans="1:5" x14ac:dyDescent="0.25">
      <c r="A370" s="8">
        <v>46544</v>
      </c>
      <c r="C370" s="13">
        <v>0</v>
      </c>
      <c r="D370" s="13">
        <v>0</v>
      </c>
      <c r="E370" s="13">
        <f t="shared" si="11"/>
        <v>0</v>
      </c>
    </row>
    <row r="371" spans="1:5" x14ac:dyDescent="0.25">
      <c r="A371" s="8">
        <v>46545</v>
      </c>
      <c r="C371" s="13">
        <v>0</v>
      </c>
      <c r="D371" s="13">
        <v>0</v>
      </c>
      <c r="E371" s="13">
        <f t="shared" si="11"/>
        <v>0</v>
      </c>
    </row>
    <row r="372" spans="1:5" x14ac:dyDescent="0.25">
      <c r="A372" s="8">
        <v>46546</v>
      </c>
      <c r="C372" s="13">
        <v>0</v>
      </c>
      <c r="D372" s="13">
        <v>0</v>
      </c>
      <c r="E372" s="13">
        <f t="shared" si="11"/>
        <v>0</v>
      </c>
    </row>
    <row r="373" spans="1:5" x14ac:dyDescent="0.25">
      <c r="A373" s="8">
        <v>46547</v>
      </c>
      <c r="C373" s="13">
        <v>0</v>
      </c>
      <c r="D373" s="13">
        <v>0</v>
      </c>
      <c r="E373" s="13">
        <f t="shared" si="11"/>
        <v>0</v>
      </c>
    </row>
    <row r="374" spans="1:5" x14ac:dyDescent="0.25">
      <c r="A374" s="8">
        <v>46548</v>
      </c>
      <c r="C374" s="13">
        <v>0</v>
      </c>
      <c r="D374" s="13">
        <v>0</v>
      </c>
      <c r="E374" s="13">
        <f t="shared" si="11"/>
        <v>0</v>
      </c>
    </row>
    <row r="375" spans="1:5" x14ac:dyDescent="0.25">
      <c r="A375" s="8">
        <v>46549</v>
      </c>
      <c r="C375" s="13">
        <v>0</v>
      </c>
      <c r="D375" s="13">
        <v>0</v>
      </c>
      <c r="E375" s="13">
        <f t="shared" si="11"/>
        <v>0</v>
      </c>
    </row>
    <row r="376" spans="1:5" x14ac:dyDescent="0.25">
      <c r="A376" s="8">
        <v>46550</v>
      </c>
      <c r="C376" s="13">
        <v>0</v>
      </c>
      <c r="D376" s="13">
        <v>0</v>
      </c>
      <c r="E376" s="13">
        <f t="shared" si="11"/>
        <v>0</v>
      </c>
    </row>
    <row r="377" spans="1:5" x14ac:dyDescent="0.25">
      <c r="A377" s="8">
        <v>46551</v>
      </c>
      <c r="C377" s="13">
        <v>0</v>
      </c>
      <c r="D377" s="13">
        <v>0</v>
      </c>
      <c r="E377" s="13">
        <f t="shared" si="11"/>
        <v>0</v>
      </c>
    </row>
    <row r="378" spans="1:5" x14ac:dyDescent="0.25">
      <c r="A378" s="8">
        <v>46552</v>
      </c>
      <c r="C378" s="13">
        <v>0</v>
      </c>
      <c r="D378" s="13">
        <v>0</v>
      </c>
      <c r="E378" s="13">
        <f t="shared" si="11"/>
        <v>0</v>
      </c>
    </row>
    <row r="379" spans="1:5" x14ac:dyDescent="0.25">
      <c r="A379" s="8">
        <v>46553</v>
      </c>
      <c r="C379" s="13">
        <v>0</v>
      </c>
      <c r="D379" s="13">
        <v>0</v>
      </c>
      <c r="E379" s="13">
        <f t="shared" si="11"/>
        <v>0</v>
      </c>
    </row>
    <row r="380" spans="1:5" x14ac:dyDescent="0.25">
      <c r="A380" s="8">
        <v>46554</v>
      </c>
      <c r="C380" s="13">
        <v>0</v>
      </c>
      <c r="D380" s="13">
        <v>0</v>
      </c>
      <c r="E380" s="13">
        <f t="shared" si="11"/>
        <v>0</v>
      </c>
    </row>
    <row r="381" spans="1:5" x14ac:dyDescent="0.25">
      <c r="A381" s="8">
        <v>46555</v>
      </c>
      <c r="C381" s="13">
        <v>0</v>
      </c>
      <c r="D381" s="13">
        <v>0</v>
      </c>
      <c r="E381" s="13">
        <f t="shared" si="11"/>
        <v>0</v>
      </c>
    </row>
    <row r="382" spans="1:5" x14ac:dyDescent="0.25">
      <c r="A382" s="8">
        <v>46556</v>
      </c>
      <c r="C382" s="13">
        <v>0</v>
      </c>
      <c r="D382" s="13">
        <v>0</v>
      </c>
      <c r="E382" s="13">
        <f t="shared" si="11"/>
        <v>0</v>
      </c>
    </row>
    <row r="383" spans="1:5" x14ac:dyDescent="0.25">
      <c r="A383" s="8">
        <v>46557</v>
      </c>
      <c r="C383" s="13">
        <v>0</v>
      </c>
      <c r="D383" s="13">
        <v>0</v>
      </c>
      <c r="E383" s="13">
        <f t="shared" si="11"/>
        <v>0</v>
      </c>
    </row>
    <row r="384" spans="1:5" x14ac:dyDescent="0.25">
      <c r="A384" s="8">
        <v>46558</v>
      </c>
      <c r="C384" s="13">
        <v>0</v>
      </c>
      <c r="D384" s="13">
        <v>0</v>
      </c>
      <c r="E384" s="13">
        <f t="shared" si="11"/>
        <v>0</v>
      </c>
    </row>
    <row r="385" spans="1:5" x14ac:dyDescent="0.25">
      <c r="A385" s="8">
        <v>46559</v>
      </c>
      <c r="C385" s="13">
        <v>0</v>
      </c>
      <c r="D385" s="13">
        <v>0</v>
      </c>
      <c r="E385" s="13">
        <f t="shared" si="11"/>
        <v>0</v>
      </c>
    </row>
    <row r="386" spans="1:5" x14ac:dyDescent="0.25">
      <c r="A386" s="8">
        <v>46560</v>
      </c>
      <c r="C386" s="13">
        <v>0</v>
      </c>
      <c r="D386" s="13">
        <v>0</v>
      </c>
      <c r="E386" s="13">
        <f t="shared" si="11"/>
        <v>0</v>
      </c>
    </row>
    <row r="387" spans="1:5" x14ac:dyDescent="0.25">
      <c r="A387" s="8">
        <v>46561</v>
      </c>
      <c r="C387" s="13">
        <v>0</v>
      </c>
      <c r="D387" s="13">
        <v>0</v>
      </c>
      <c r="E387" s="13">
        <f t="shared" si="11"/>
        <v>0</v>
      </c>
    </row>
    <row r="388" spans="1:5" x14ac:dyDescent="0.25">
      <c r="A388" s="8">
        <v>46562</v>
      </c>
      <c r="C388" s="13">
        <v>0</v>
      </c>
      <c r="D388" s="13">
        <v>0</v>
      </c>
      <c r="E388" s="13">
        <f t="shared" si="11"/>
        <v>0</v>
      </c>
    </row>
    <row r="389" spans="1:5" x14ac:dyDescent="0.25">
      <c r="A389" s="8">
        <v>46563</v>
      </c>
      <c r="C389" s="13">
        <v>0</v>
      </c>
      <c r="D389" s="13">
        <v>0</v>
      </c>
      <c r="E389" s="13">
        <f t="shared" si="11"/>
        <v>0</v>
      </c>
    </row>
    <row r="390" spans="1:5" x14ac:dyDescent="0.25">
      <c r="A390" s="8">
        <v>46564</v>
      </c>
      <c r="C390" s="13">
        <v>0</v>
      </c>
      <c r="D390" s="13">
        <v>0</v>
      </c>
      <c r="E390" s="13">
        <f t="shared" si="11"/>
        <v>0</v>
      </c>
    </row>
    <row r="391" spans="1:5" x14ac:dyDescent="0.25">
      <c r="A391" s="8">
        <v>46565</v>
      </c>
      <c r="C391" s="13">
        <v>0</v>
      </c>
      <c r="D391" s="13">
        <v>0</v>
      </c>
      <c r="E391" s="13">
        <f t="shared" si="11"/>
        <v>0</v>
      </c>
    </row>
    <row r="392" spans="1:5" x14ac:dyDescent="0.25">
      <c r="A392" s="8">
        <v>46566</v>
      </c>
      <c r="C392" s="13">
        <v>0</v>
      </c>
      <c r="D392" s="13">
        <v>0</v>
      </c>
      <c r="E392" s="13">
        <f t="shared" si="11"/>
        <v>0</v>
      </c>
    </row>
    <row r="393" spans="1:5" x14ac:dyDescent="0.25">
      <c r="A393" s="8">
        <v>46567</v>
      </c>
      <c r="C393" s="13">
        <v>0</v>
      </c>
      <c r="D393" s="13">
        <v>0</v>
      </c>
      <c r="E393" s="13">
        <f t="shared" si="11"/>
        <v>0</v>
      </c>
    </row>
    <row r="394" spans="1:5" x14ac:dyDescent="0.25">
      <c r="A394" s="10">
        <v>46568</v>
      </c>
      <c r="C394" s="13">
        <v>0</v>
      </c>
      <c r="D394" s="13">
        <v>0</v>
      </c>
      <c r="E394" s="13">
        <f t="shared" si="11"/>
        <v>0</v>
      </c>
    </row>
    <row r="395" spans="1:5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7F4E-4FF3-4F67-8FEA-29A33A7C432B}">
  <sheetPr codeName="Sheet12">
    <pageSetUpPr fitToPage="1"/>
  </sheetPr>
  <dimension ref="A1:M395"/>
  <sheetViews>
    <sheetView showGridLines="0" zoomScale="85" zoomScaleNormal="85" zoomScaleSheetLayoutView="85" workbookViewId="0">
      <pane xSplit="2" ySplit="7" topLeftCell="C8" activePane="bottomRight" state="frozen"/>
      <selection activeCell="C75" sqref="C75"/>
      <selection pane="topRight" activeCell="C75" sqref="C75"/>
      <selection pane="bottomLeft" activeCell="C75" sqref="C75"/>
      <selection pane="bottomRight" activeCell="C8" sqref="C8"/>
    </sheetView>
  </sheetViews>
  <sheetFormatPr defaultRowHeight="15" x14ac:dyDescent="0.25"/>
  <cols>
    <col min="1" max="1" width="17.140625" style="3" customWidth="1"/>
    <col min="2" max="2" width="2.85546875" style="3" customWidth="1"/>
    <col min="3" max="13" width="17.140625" style="3" customWidth="1"/>
    <col min="14" max="16384" width="9.140625" style="3"/>
  </cols>
  <sheetData>
    <row r="1" spans="1:13" x14ac:dyDescent="0.25">
      <c r="A1" s="2" t="s">
        <v>22</v>
      </c>
    </row>
    <row r="2" spans="1:13" x14ac:dyDescent="0.25">
      <c r="A2" s="2" t="s">
        <v>30</v>
      </c>
    </row>
    <row r="3" spans="1:13" x14ac:dyDescent="0.25">
      <c r="A3" s="2" t="s">
        <v>124</v>
      </c>
    </row>
    <row r="5" spans="1:13" x14ac:dyDescent="0.25">
      <c r="C5" s="4" t="s">
        <v>111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45" x14ac:dyDescent="0.25">
      <c r="A6" s="6" t="s">
        <v>23</v>
      </c>
      <c r="C6" s="7" t="s">
        <v>0</v>
      </c>
      <c r="D6" s="7" t="s">
        <v>96</v>
      </c>
      <c r="E6" s="7" t="s">
        <v>97</v>
      </c>
      <c r="F6" s="7" t="s">
        <v>98</v>
      </c>
      <c r="G6" s="7" t="s">
        <v>99</v>
      </c>
      <c r="H6" s="7" t="s">
        <v>100</v>
      </c>
      <c r="I6" s="7" t="s">
        <v>101</v>
      </c>
      <c r="J6" s="7" t="s">
        <v>102</v>
      </c>
      <c r="K6" s="7" t="s">
        <v>103</v>
      </c>
      <c r="L6" s="7" t="s">
        <v>104</v>
      </c>
      <c r="M6" s="7" t="s">
        <v>29</v>
      </c>
    </row>
    <row r="8" spans="1:13" x14ac:dyDescent="0.25">
      <c r="A8" s="8">
        <v>46204</v>
      </c>
      <c r="C8" s="13">
        <v>954909.03</v>
      </c>
      <c r="D8" s="13">
        <v>90008.07</v>
      </c>
      <c r="E8" s="13">
        <v>391341.65</v>
      </c>
      <c r="F8" s="13">
        <v>2295075.7400000002</v>
      </c>
      <c r="G8" s="13">
        <v>0</v>
      </c>
      <c r="H8" s="13">
        <v>841438</v>
      </c>
      <c r="I8" s="13">
        <v>0</v>
      </c>
      <c r="J8" s="13">
        <v>0</v>
      </c>
      <c r="K8" s="13">
        <v>0</v>
      </c>
      <c r="L8" s="13">
        <v>9285</v>
      </c>
      <c r="M8" s="13">
        <f>ROUND(SUM(C8:L8),2)</f>
        <v>4582057.49</v>
      </c>
    </row>
    <row r="9" spans="1:13" x14ac:dyDescent="0.25">
      <c r="A9" s="8">
        <v>46205</v>
      </c>
      <c r="C9" s="13">
        <v>0</v>
      </c>
      <c r="D9" s="13">
        <v>37191.35</v>
      </c>
      <c r="E9" s="13">
        <v>635338.67000000004</v>
      </c>
      <c r="F9" s="13">
        <v>32604689.690000001</v>
      </c>
      <c r="G9" s="13">
        <v>0</v>
      </c>
      <c r="H9" s="13">
        <v>962148.6</v>
      </c>
      <c r="I9" s="13">
        <v>1100000</v>
      </c>
      <c r="J9" s="13">
        <v>0</v>
      </c>
      <c r="K9" s="13">
        <v>0</v>
      </c>
      <c r="L9" s="13">
        <v>8475</v>
      </c>
      <c r="M9" s="13">
        <f t="shared" ref="M9:M38" si="0">ROUND(SUM(C9:L9),2)</f>
        <v>35347843.310000002</v>
      </c>
    </row>
    <row r="10" spans="1:13" x14ac:dyDescent="0.25">
      <c r="A10" s="8">
        <v>46206</v>
      </c>
      <c r="C10" s="13">
        <v>2517215.8199999998</v>
      </c>
      <c r="D10" s="13">
        <v>34656.589999999997</v>
      </c>
      <c r="E10" s="13">
        <v>578790.21</v>
      </c>
      <c r="F10" s="13">
        <v>1011110.2</v>
      </c>
      <c r="G10" s="13">
        <v>0</v>
      </c>
      <c r="H10" s="13">
        <v>1023321.27</v>
      </c>
      <c r="I10" s="13">
        <v>0</v>
      </c>
      <c r="J10" s="13">
        <v>0</v>
      </c>
      <c r="K10" s="13">
        <v>0</v>
      </c>
      <c r="L10" s="13">
        <v>6628.73</v>
      </c>
      <c r="M10" s="13">
        <f t="shared" si="0"/>
        <v>5171722.82</v>
      </c>
    </row>
    <row r="11" spans="1:13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f t="shared" si="0"/>
        <v>0</v>
      </c>
    </row>
    <row r="12" spans="1:13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f t="shared" si="0"/>
        <v>0</v>
      </c>
    </row>
    <row r="13" spans="1:13" x14ac:dyDescent="0.25">
      <c r="A13" s="8">
        <v>46209</v>
      </c>
      <c r="C13" s="13">
        <v>2691106.04</v>
      </c>
      <c r="D13" s="13">
        <v>152617.34</v>
      </c>
      <c r="E13" s="13">
        <v>1181867.8500000001</v>
      </c>
      <c r="F13" s="13">
        <v>1349826.84</v>
      </c>
      <c r="G13" s="13">
        <v>80000</v>
      </c>
      <c r="H13" s="13">
        <v>1463214.02</v>
      </c>
      <c r="I13" s="13">
        <v>0</v>
      </c>
      <c r="J13" s="13">
        <v>0</v>
      </c>
      <c r="K13" s="13">
        <v>0</v>
      </c>
      <c r="L13" s="13">
        <v>2619</v>
      </c>
      <c r="M13" s="13">
        <f t="shared" si="0"/>
        <v>6921251.0899999999</v>
      </c>
    </row>
    <row r="14" spans="1:13" x14ac:dyDescent="0.25">
      <c r="A14" s="8">
        <v>46210</v>
      </c>
      <c r="C14" s="13">
        <v>2153427.77</v>
      </c>
      <c r="D14" s="13">
        <v>137872.57999999999</v>
      </c>
      <c r="E14" s="13">
        <v>145684.39000000001</v>
      </c>
      <c r="F14" s="13">
        <v>906807</v>
      </c>
      <c r="G14" s="13">
        <v>35476</v>
      </c>
      <c r="H14" s="13">
        <v>444378.24</v>
      </c>
      <c r="I14" s="13">
        <v>0</v>
      </c>
      <c r="J14" s="13">
        <v>0</v>
      </c>
      <c r="K14" s="13">
        <v>0</v>
      </c>
      <c r="L14" s="13">
        <v>877</v>
      </c>
      <c r="M14" s="13">
        <f t="shared" si="0"/>
        <v>3824522.98</v>
      </c>
    </row>
    <row r="15" spans="1:13" x14ac:dyDescent="0.25">
      <c r="A15" s="8">
        <v>46211</v>
      </c>
      <c r="C15" s="13">
        <v>1110504.4099999999</v>
      </c>
      <c r="D15" s="13">
        <v>204802.06</v>
      </c>
      <c r="E15" s="13">
        <v>6636623.5999999996</v>
      </c>
      <c r="F15" s="13">
        <v>25177260.289999999</v>
      </c>
      <c r="G15" s="13">
        <v>5900</v>
      </c>
      <c r="H15" s="13">
        <v>1186245.71</v>
      </c>
      <c r="I15" s="13">
        <v>16000</v>
      </c>
      <c r="J15" s="13">
        <v>0</v>
      </c>
      <c r="K15" s="13">
        <v>0</v>
      </c>
      <c r="L15" s="13">
        <v>5328</v>
      </c>
      <c r="M15" s="13">
        <f t="shared" si="0"/>
        <v>34342664.07</v>
      </c>
    </row>
    <row r="16" spans="1:13" x14ac:dyDescent="0.25">
      <c r="A16" s="8">
        <v>46212</v>
      </c>
      <c r="C16" s="13">
        <v>769010.4</v>
      </c>
      <c r="D16" s="13">
        <v>97353.3</v>
      </c>
      <c r="E16" s="13">
        <v>75290.62</v>
      </c>
      <c r="F16" s="13">
        <v>10159455.210000001</v>
      </c>
      <c r="G16" s="13">
        <v>2500365.1</v>
      </c>
      <c r="H16" s="13">
        <v>897017.37</v>
      </c>
      <c r="I16" s="13">
        <v>3046000</v>
      </c>
      <c r="J16" s="13">
        <v>0</v>
      </c>
      <c r="K16" s="13">
        <v>0</v>
      </c>
      <c r="L16" s="13">
        <v>741</v>
      </c>
      <c r="M16" s="13">
        <f t="shared" si="0"/>
        <v>17545233</v>
      </c>
    </row>
    <row r="17" spans="1:13" x14ac:dyDescent="0.25">
      <c r="A17" s="8">
        <v>46213</v>
      </c>
      <c r="C17" s="13">
        <v>1022740.23</v>
      </c>
      <c r="D17" s="13">
        <v>124403.32</v>
      </c>
      <c r="E17" s="13">
        <v>1479681.27</v>
      </c>
      <c r="F17" s="13">
        <v>6792250.9400000004</v>
      </c>
      <c r="G17" s="13">
        <v>8930000</v>
      </c>
      <c r="H17" s="13">
        <v>605484.74</v>
      </c>
      <c r="I17" s="13">
        <v>1035000</v>
      </c>
      <c r="J17" s="13">
        <v>0</v>
      </c>
      <c r="K17" s="13">
        <v>0</v>
      </c>
      <c r="L17" s="13">
        <v>10800</v>
      </c>
      <c r="M17" s="13">
        <f t="shared" si="0"/>
        <v>20000360.5</v>
      </c>
    </row>
    <row r="18" spans="1:13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f t="shared" si="0"/>
        <v>0</v>
      </c>
    </row>
    <row r="19" spans="1:13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f t="shared" si="0"/>
        <v>0</v>
      </c>
    </row>
    <row r="20" spans="1:13" x14ac:dyDescent="0.25">
      <c r="A20" s="8">
        <v>46216</v>
      </c>
      <c r="C20" s="13">
        <v>1102339.3400000001</v>
      </c>
      <c r="D20" s="13">
        <v>18535.32</v>
      </c>
      <c r="E20" s="13">
        <v>244225.06</v>
      </c>
      <c r="F20" s="13">
        <v>3332586.48</v>
      </c>
      <c r="G20" s="13">
        <v>19364179</v>
      </c>
      <c r="H20" s="13">
        <v>607391.69999999995</v>
      </c>
      <c r="I20" s="13">
        <v>839600</v>
      </c>
      <c r="J20" s="13">
        <v>0</v>
      </c>
      <c r="K20" s="13">
        <v>0</v>
      </c>
      <c r="L20" s="13">
        <v>10796</v>
      </c>
      <c r="M20" s="13">
        <f t="shared" si="0"/>
        <v>25519652.899999999</v>
      </c>
    </row>
    <row r="21" spans="1:13" x14ac:dyDescent="0.25">
      <c r="A21" s="8">
        <v>46217</v>
      </c>
      <c r="C21" s="13">
        <v>1464686.34</v>
      </c>
      <c r="D21" s="13">
        <v>174186.32</v>
      </c>
      <c r="E21" s="13">
        <v>3083048.3</v>
      </c>
      <c r="F21" s="13">
        <v>20972475.670000002</v>
      </c>
      <c r="G21" s="13">
        <v>3136071.09</v>
      </c>
      <c r="H21" s="13">
        <v>1322450.1299999999</v>
      </c>
      <c r="I21" s="13">
        <v>0</v>
      </c>
      <c r="J21" s="13">
        <v>0</v>
      </c>
      <c r="K21" s="13">
        <v>480000</v>
      </c>
      <c r="L21" s="13">
        <v>19028</v>
      </c>
      <c r="M21" s="13">
        <f t="shared" si="0"/>
        <v>30651945.850000001</v>
      </c>
    </row>
    <row r="22" spans="1:13" x14ac:dyDescent="0.25">
      <c r="A22" s="8">
        <v>46218</v>
      </c>
      <c r="C22" s="13">
        <v>2131183.1800000002</v>
      </c>
      <c r="D22" s="13">
        <v>136538.07999999999</v>
      </c>
      <c r="E22" s="13">
        <v>1017807.33</v>
      </c>
      <c r="F22" s="13">
        <v>187602257.90000001</v>
      </c>
      <c r="G22" s="13">
        <v>42973922.009999998</v>
      </c>
      <c r="H22" s="13">
        <v>2065350.49</v>
      </c>
      <c r="I22" s="13">
        <v>5590000</v>
      </c>
      <c r="J22" s="13">
        <v>0</v>
      </c>
      <c r="K22" s="13">
        <v>0</v>
      </c>
      <c r="L22" s="13">
        <v>11094</v>
      </c>
      <c r="M22" s="13">
        <f t="shared" si="0"/>
        <v>241528152.99000001</v>
      </c>
    </row>
    <row r="23" spans="1:13" x14ac:dyDescent="0.25">
      <c r="A23" s="8">
        <v>46219</v>
      </c>
      <c r="C23" s="13">
        <v>1067791.17</v>
      </c>
      <c r="D23" s="13">
        <v>46921.63</v>
      </c>
      <c r="E23" s="13">
        <v>2561182.79</v>
      </c>
      <c r="F23" s="13">
        <v>39715033.710000001</v>
      </c>
      <c r="G23" s="13">
        <v>62500</v>
      </c>
      <c r="H23" s="13">
        <v>780160.22</v>
      </c>
      <c r="I23" s="13">
        <v>63000</v>
      </c>
      <c r="J23" s="13">
        <v>0</v>
      </c>
      <c r="K23" s="13">
        <v>280000</v>
      </c>
      <c r="L23" s="13">
        <v>2202</v>
      </c>
      <c r="M23" s="13">
        <f t="shared" si="0"/>
        <v>44578791.520000003</v>
      </c>
    </row>
    <row r="24" spans="1:13" x14ac:dyDescent="0.25">
      <c r="A24" s="8">
        <v>46220</v>
      </c>
      <c r="C24" s="13">
        <v>969527.88</v>
      </c>
      <c r="D24" s="13">
        <v>137113.16</v>
      </c>
      <c r="E24" s="13">
        <v>1150026.27</v>
      </c>
      <c r="F24" s="13">
        <v>5386135.5700000003</v>
      </c>
      <c r="G24" s="13">
        <v>0</v>
      </c>
      <c r="H24" s="13">
        <v>891431.2</v>
      </c>
      <c r="I24" s="13">
        <v>0</v>
      </c>
      <c r="J24" s="13">
        <v>0</v>
      </c>
      <c r="K24" s="13">
        <v>0</v>
      </c>
      <c r="L24" s="13">
        <v>2794</v>
      </c>
      <c r="M24" s="13">
        <f t="shared" si="0"/>
        <v>8537028.0800000001</v>
      </c>
    </row>
    <row r="25" spans="1:13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f t="shared" si="0"/>
        <v>0</v>
      </c>
    </row>
    <row r="26" spans="1:13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f t="shared" si="0"/>
        <v>0</v>
      </c>
    </row>
    <row r="27" spans="1:13" x14ac:dyDescent="0.25">
      <c r="A27" s="8">
        <v>46223</v>
      </c>
      <c r="C27" s="13">
        <v>919806.88</v>
      </c>
      <c r="D27" s="13">
        <v>126550.87</v>
      </c>
      <c r="E27" s="13">
        <v>9164496.4499999993</v>
      </c>
      <c r="F27" s="13">
        <v>1696741.86</v>
      </c>
      <c r="G27" s="13">
        <v>0</v>
      </c>
      <c r="H27" s="13">
        <v>485761.58</v>
      </c>
      <c r="I27" s="13">
        <v>0</v>
      </c>
      <c r="J27" s="13">
        <v>0</v>
      </c>
      <c r="K27" s="13">
        <v>0</v>
      </c>
      <c r="L27" s="13">
        <v>11796</v>
      </c>
      <c r="M27" s="13">
        <f t="shared" si="0"/>
        <v>12405153.640000001</v>
      </c>
    </row>
    <row r="28" spans="1:13" x14ac:dyDescent="0.25">
      <c r="A28" s="8">
        <v>46224</v>
      </c>
      <c r="C28" s="13">
        <v>901402.61</v>
      </c>
      <c r="D28" s="13">
        <v>106250.82</v>
      </c>
      <c r="E28" s="13">
        <v>800193.43</v>
      </c>
      <c r="F28" s="13">
        <v>2831851.1</v>
      </c>
      <c r="G28" s="13">
        <v>0</v>
      </c>
      <c r="H28" s="13">
        <v>1066704.4099999999</v>
      </c>
      <c r="I28" s="13">
        <v>0</v>
      </c>
      <c r="J28" s="13">
        <v>0</v>
      </c>
      <c r="K28" s="13">
        <v>0</v>
      </c>
      <c r="L28" s="13">
        <v>8996</v>
      </c>
      <c r="M28" s="13">
        <f t="shared" si="0"/>
        <v>5715398.3700000001</v>
      </c>
    </row>
    <row r="29" spans="1:13" x14ac:dyDescent="0.25">
      <c r="A29" s="8">
        <v>46225</v>
      </c>
      <c r="C29" s="13">
        <v>1501147.36</v>
      </c>
      <c r="D29" s="13">
        <v>97797.81</v>
      </c>
      <c r="E29" s="13">
        <v>531349.89</v>
      </c>
      <c r="F29" s="13">
        <v>1637151.98</v>
      </c>
      <c r="G29" s="13">
        <v>18300</v>
      </c>
      <c r="H29" s="13">
        <v>419920.63</v>
      </c>
      <c r="I29" s="13">
        <v>0</v>
      </c>
      <c r="J29" s="13">
        <v>0</v>
      </c>
      <c r="K29" s="13">
        <v>0</v>
      </c>
      <c r="L29" s="13">
        <v>7722</v>
      </c>
      <c r="M29" s="13">
        <f t="shared" si="0"/>
        <v>4213389.67</v>
      </c>
    </row>
    <row r="30" spans="1:13" x14ac:dyDescent="0.25">
      <c r="A30" s="8">
        <v>46226</v>
      </c>
      <c r="C30" s="13">
        <v>1206043.04</v>
      </c>
      <c r="D30" s="13">
        <v>28852.52</v>
      </c>
      <c r="E30" s="13">
        <v>472712.93</v>
      </c>
      <c r="F30" s="13">
        <v>3115001.44</v>
      </c>
      <c r="G30" s="13">
        <v>0</v>
      </c>
      <c r="H30" s="13">
        <v>593867.69999999995</v>
      </c>
      <c r="I30" s="13">
        <v>0</v>
      </c>
      <c r="J30" s="13">
        <v>0</v>
      </c>
      <c r="K30" s="13">
        <v>0</v>
      </c>
      <c r="L30" s="13">
        <v>0</v>
      </c>
      <c r="M30" s="13">
        <f t="shared" si="0"/>
        <v>5416477.6299999999</v>
      </c>
    </row>
    <row r="31" spans="1:13" x14ac:dyDescent="0.25">
      <c r="A31" s="8">
        <v>46227</v>
      </c>
      <c r="C31" s="13">
        <v>1644676.57</v>
      </c>
      <c r="D31" s="13">
        <v>37610.26</v>
      </c>
      <c r="E31" s="13">
        <v>991723.95</v>
      </c>
      <c r="F31" s="13">
        <v>2156386.4500000002</v>
      </c>
      <c r="G31" s="13">
        <v>0</v>
      </c>
      <c r="H31" s="13">
        <v>395667.52</v>
      </c>
      <c r="I31" s="13">
        <v>0</v>
      </c>
      <c r="J31" s="13">
        <v>0</v>
      </c>
      <c r="K31" s="13">
        <v>0</v>
      </c>
      <c r="L31" s="13">
        <v>3603</v>
      </c>
      <c r="M31" s="13">
        <f t="shared" si="0"/>
        <v>5229667.75</v>
      </c>
    </row>
    <row r="32" spans="1:13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f t="shared" si="0"/>
        <v>0</v>
      </c>
    </row>
    <row r="33" spans="1:13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f t="shared" si="0"/>
        <v>0</v>
      </c>
    </row>
    <row r="34" spans="1:13" x14ac:dyDescent="0.25">
      <c r="A34" s="8">
        <v>46230</v>
      </c>
      <c r="C34" s="13">
        <v>423169.46</v>
      </c>
      <c r="D34" s="13">
        <v>43492.72</v>
      </c>
      <c r="E34" s="13">
        <v>242771.05</v>
      </c>
      <c r="F34" s="13">
        <v>555326.87</v>
      </c>
      <c r="G34" s="13">
        <v>160000</v>
      </c>
      <c r="H34" s="13">
        <v>386805.93</v>
      </c>
      <c r="I34" s="13">
        <v>0</v>
      </c>
      <c r="J34" s="13">
        <v>0</v>
      </c>
      <c r="K34" s="13">
        <v>0</v>
      </c>
      <c r="L34" s="13">
        <v>0</v>
      </c>
      <c r="M34" s="13">
        <f t="shared" si="0"/>
        <v>1811566.03</v>
      </c>
    </row>
    <row r="35" spans="1:13" x14ac:dyDescent="0.25">
      <c r="A35" s="8">
        <v>46231</v>
      </c>
      <c r="C35" s="13">
        <v>600147.43000000005</v>
      </c>
      <c r="D35" s="13">
        <v>28005.02</v>
      </c>
      <c r="E35" s="13">
        <v>533290.49</v>
      </c>
      <c r="F35" s="13">
        <v>234376.94</v>
      </c>
      <c r="G35" s="13">
        <v>0</v>
      </c>
      <c r="H35" s="13">
        <v>494868.94</v>
      </c>
      <c r="I35" s="13">
        <v>0</v>
      </c>
      <c r="J35" s="13">
        <v>0</v>
      </c>
      <c r="K35" s="13">
        <v>0</v>
      </c>
      <c r="L35" s="13">
        <v>0</v>
      </c>
      <c r="M35" s="13">
        <f t="shared" si="0"/>
        <v>1890688.82</v>
      </c>
    </row>
    <row r="36" spans="1:13" x14ac:dyDescent="0.25">
      <c r="A36" s="8">
        <v>46232</v>
      </c>
      <c r="C36" s="13">
        <v>1048901.51</v>
      </c>
      <c r="D36" s="13">
        <v>133788.39000000001</v>
      </c>
      <c r="E36" s="13">
        <v>653185.18999999994</v>
      </c>
      <c r="F36" s="13">
        <v>348060.63</v>
      </c>
      <c r="G36" s="13">
        <v>211</v>
      </c>
      <c r="H36" s="13">
        <v>928040.9</v>
      </c>
      <c r="I36" s="13">
        <v>0</v>
      </c>
      <c r="J36" s="13">
        <v>0</v>
      </c>
      <c r="K36" s="13">
        <v>0</v>
      </c>
      <c r="L36" s="13">
        <v>1100</v>
      </c>
      <c r="M36" s="13">
        <f t="shared" si="0"/>
        <v>3113287.62</v>
      </c>
    </row>
    <row r="37" spans="1:13" x14ac:dyDescent="0.25">
      <c r="A37" s="8">
        <v>46233</v>
      </c>
      <c r="C37" s="13">
        <v>1263334.31</v>
      </c>
      <c r="D37" s="13">
        <v>18151.849999999999</v>
      </c>
      <c r="E37" s="13">
        <v>501981.24</v>
      </c>
      <c r="F37" s="13">
        <v>189699.79</v>
      </c>
      <c r="G37" s="13">
        <v>0</v>
      </c>
      <c r="H37" s="13">
        <v>792890.5</v>
      </c>
      <c r="I37" s="13">
        <v>0</v>
      </c>
      <c r="J37" s="13">
        <v>0</v>
      </c>
      <c r="K37" s="13">
        <v>0</v>
      </c>
      <c r="L37" s="13">
        <v>0</v>
      </c>
      <c r="M37" s="13">
        <f t="shared" si="0"/>
        <v>2766057.69</v>
      </c>
    </row>
    <row r="38" spans="1:13" x14ac:dyDescent="0.25">
      <c r="A38" s="10">
        <v>46234</v>
      </c>
      <c r="C38" s="13">
        <v>883867.21</v>
      </c>
      <c r="D38" s="13">
        <v>102570.76</v>
      </c>
      <c r="E38" s="13">
        <v>122293.32</v>
      </c>
      <c r="F38" s="13">
        <v>1524972.31</v>
      </c>
      <c r="G38" s="13">
        <v>1369</v>
      </c>
      <c r="H38" s="13">
        <v>397574.64</v>
      </c>
      <c r="I38" s="13">
        <v>0</v>
      </c>
      <c r="J38" s="13">
        <v>0</v>
      </c>
      <c r="K38" s="13">
        <v>0</v>
      </c>
      <c r="L38" s="13">
        <v>-168</v>
      </c>
      <c r="M38" s="13">
        <f t="shared" si="0"/>
        <v>3032479.24</v>
      </c>
    </row>
    <row r="39" spans="1:13" x14ac:dyDescent="0.25">
      <c r="C39" s="14">
        <f t="shared" ref="C39:M39" si="1">ROUND(SUM(C8:C38),2)</f>
        <v>28346937.989999998</v>
      </c>
      <c r="D39" s="14">
        <f t="shared" si="1"/>
        <v>2115270.14</v>
      </c>
      <c r="E39" s="14">
        <f t="shared" si="1"/>
        <v>33194905.949999999</v>
      </c>
      <c r="F39" s="14">
        <f t="shared" si="1"/>
        <v>351594534.61000001</v>
      </c>
      <c r="G39" s="14">
        <f t="shared" si="1"/>
        <v>77268293.200000003</v>
      </c>
      <c r="H39" s="14">
        <f t="shared" si="1"/>
        <v>19052134.440000001</v>
      </c>
      <c r="I39" s="14">
        <f t="shared" si="1"/>
        <v>11689600</v>
      </c>
      <c r="J39" s="14">
        <f t="shared" si="1"/>
        <v>0</v>
      </c>
      <c r="K39" s="14">
        <f t="shared" si="1"/>
        <v>760000</v>
      </c>
      <c r="L39" s="14">
        <f t="shared" si="1"/>
        <v>123716.73</v>
      </c>
      <c r="M39" s="14">
        <f t="shared" si="1"/>
        <v>524145393.06</v>
      </c>
    </row>
    <row r="41" spans="1:13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f t="shared" ref="M41:M71" si="2">ROUND(SUM(C41:L41),2)</f>
        <v>0</v>
      </c>
    </row>
    <row r="42" spans="1:13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f t="shared" si="2"/>
        <v>0</v>
      </c>
    </row>
    <row r="43" spans="1:13" x14ac:dyDescent="0.25">
      <c r="A43" s="8">
        <v>46237</v>
      </c>
      <c r="C43" s="13">
        <v>549416.79</v>
      </c>
      <c r="D43" s="13">
        <v>106559.38</v>
      </c>
      <c r="E43" s="13">
        <v>312443.23</v>
      </c>
      <c r="F43" s="13">
        <v>1642375.6</v>
      </c>
      <c r="G43" s="13">
        <v>0</v>
      </c>
      <c r="H43" s="13">
        <v>894011.72</v>
      </c>
      <c r="I43" s="13">
        <v>38559.660000000003</v>
      </c>
      <c r="J43" s="13">
        <v>0</v>
      </c>
      <c r="K43" s="13">
        <v>0</v>
      </c>
      <c r="L43" s="13">
        <v>13461</v>
      </c>
      <c r="M43" s="13">
        <f t="shared" si="2"/>
        <v>3556827.38</v>
      </c>
    </row>
    <row r="44" spans="1:13" x14ac:dyDescent="0.25">
      <c r="A44" s="8">
        <v>46238</v>
      </c>
      <c r="C44" s="13">
        <v>633882.52</v>
      </c>
      <c r="D44" s="13">
        <v>163098.01999999999</v>
      </c>
      <c r="E44" s="13">
        <v>1652287.22</v>
      </c>
      <c r="F44" s="13">
        <v>365595.08</v>
      </c>
      <c r="G44" s="13">
        <v>0</v>
      </c>
      <c r="H44" s="13">
        <v>750679.77</v>
      </c>
      <c r="I44" s="13">
        <v>0</v>
      </c>
      <c r="J44" s="13">
        <v>0</v>
      </c>
      <c r="K44" s="13">
        <v>0</v>
      </c>
      <c r="L44" s="13">
        <v>3726</v>
      </c>
      <c r="M44" s="13">
        <f t="shared" si="2"/>
        <v>3569268.61</v>
      </c>
    </row>
    <row r="45" spans="1:13" x14ac:dyDescent="0.25">
      <c r="A45" s="8">
        <v>46239</v>
      </c>
      <c r="C45" s="13">
        <v>1851180.28</v>
      </c>
      <c r="D45" s="13">
        <v>44986.83</v>
      </c>
      <c r="E45" s="13">
        <v>290578.61</v>
      </c>
      <c r="F45" s="13">
        <v>190382.82</v>
      </c>
      <c r="G45" s="13">
        <v>0</v>
      </c>
      <c r="H45" s="13">
        <v>501643.66</v>
      </c>
      <c r="I45" s="13">
        <v>0</v>
      </c>
      <c r="J45" s="13">
        <v>0</v>
      </c>
      <c r="K45" s="13">
        <v>0</v>
      </c>
      <c r="L45" s="13">
        <v>10008.89</v>
      </c>
      <c r="M45" s="13">
        <f t="shared" si="2"/>
        <v>2888781.09</v>
      </c>
    </row>
    <row r="46" spans="1:13" x14ac:dyDescent="0.25">
      <c r="A46" s="8">
        <v>46240</v>
      </c>
      <c r="C46" s="13">
        <v>1221601.56</v>
      </c>
      <c r="D46" s="13">
        <v>26219.25</v>
      </c>
      <c r="E46" s="13">
        <v>936122.13</v>
      </c>
      <c r="F46" s="13">
        <v>494918.92</v>
      </c>
      <c r="G46" s="13">
        <v>0</v>
      </c>
      <c r="H46" s="13">
        <v>564026.48</v>
      </c>
      <c r="I46" s="13">
        <v>0</v>
      </c>
      <c r="J46" s="13">
        <v>0</v>
      </c>
      <c r="K46" s="13">
        <v>0</v>
      </c>
      <c r="L46" s="13">
        <v>12180</v>
      </c>
      <c r="M46" s="13">
        <f t="shared" si="2"/>
        <v>3255068.34</v>
      </c>
    </row>
    <row r="47" spans="1:13" x14ac:dyDescent="0.25">
      <c r="A47" s="8">
        <v>46241</v>
      </c>
      <c r="C47" s="13">
        <v>603789.93999999994</v>
      </c>
      <c r="D47" s="13">
        <v>81749.289999999994</v>
      </c>
      <c r="E47" s="13">
        <v>662246.28</v>
      </c>
      <c r="F47" s="13">
        <v>5607542.9699999997</v>
      </c>
      <c r="G47" s="13">
        <v>4229</v>
      </c>
      <c r="H47" s="13">
        <v>560591.74</v>
      </c>
      <c r="I47" s="13">
        <v>0</v>
      </c>
      <c r="J47" s="13">
        <v>0</v>
      </c>
      <c r="K47" s="13">
        <v>0</v>
      </c>
      <c r="L47" s="13">
        <v>10914</v>
      </c>
      <c r="M47" s="13">
        <f t="shared" si="2"/>
        <v>7531063.2199999997</v>
      </c>
    </row>
    <row r="48" spans="1:13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f t="shared" si="2"/>
        <v>0</v>
      </c>
    </row>
    <row r="49" spans="1:13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f t="shared" si="2"/>
        <v>0</v>
      </c>
    </row>
    <row r="50" spans="1:13" x14ac:dyDescent="0.25">
      <c r="A50" s="8">
        <v>46244</v>
      </c>
      <c r="C50" s="13">
        <v>620110.6</v>
      </c>
      <c r="D50" s="13">
        <v>17841.12</v>
      </c>
      <c r="E50" s="13">
        <v>119597.41</v>
      </c>
      <c r="F50" s="13">
        <v>1223300.55</v>
      </c>
      <c r="G50" s="13">
        <v>1780000</v>
      </c>
      <c r="H50" s="13">
        <v>482548.63</v>
      </c>
      <c r="I50" s="13">
        <v>0</v>
      </c>
      <c r="J50" s="13">
        <v>0</v>
      </c>
      <c r="K50" s="13">
        <v>0</v>
      </c>
      <c r="L50" s="13">
        <v>430</v>
      </c>
      <c r="M50" s="13">
        <f t="shared" si="2"/>
        <v>4243828.3099999996</v>
      </c>
    </row>
    <row r="51" spans="1:13" x14ac:dyDescent="0.25">
      <c r="A51" s="8">
        <v>46245</v>
      </c>
      <c r="C51" s="13">
        <v>1287779.26</v>
      </c>
      <c r="D51" s="13">
        <v>146233.13</v>
      </c>
      <c r="E51" s="13">
        <v>1377641</v>
      </c>
      <c r="F51" s="13">
        <v>887570.64</v>
      </c>
      <c r="G51" s="13">
        <v>0</v>
      </c>
      <c r="H51" s="13">
        <v>1443451.56</v>
      </c>
      <c r="I51" s="13">
        <v>0</v>
      </c>
      <c r="J51" s="13">
        <v>0</v>
      </c>
      <c r="K51" s="13">
        <v>0</v>
      </c>
      <c r="L51" s="13">
        <v>13259</v>
      </c>
      <c r="M51" s="13">
        <f t="shared" si="2"/>
        <v>5155934.59</v>
      </c>
    </row>
    <row r="52" spans="1:13" x14ac:dyDescent="0.25">
      <c r="A52" s="8">
        <v>46246</v>
      </c>
      <c r="C52" s="13">
        <v>644421.1</v>
      </c>
      <c r="D52" s="13">
        <v>27720.12</v>
      </c>
      <c r="E52" s="13">
        <v>1370143.19</v>
      </c>
      <c r="F52" s="13">
        <v>7486809</v>
      </c>
      <c r="G52" s="13">
        <v>7568</v>
      </c>
      <c r="H52" s="13">
        <v>1112075.44</v>
      </c>
      <c r="I52" s="13">
        <v>0</v>
      </c>
      <c r="J52" s="13">
        <v>0</v>
      </c>
      <c r="K52" s="13">
        <v>0</v>
      </c>
      <c r="L52" s="13">
        <v>0</v>
      </c>
      <c r="M52" s="13">
        <f t="shared" si="2"/>
        <v>10648736.85</v>
      </c>
    </row>
    <row r="53" spans="1:13" x14ac:dyDescent="0.25">
      <c r="A53" s="8">
        <v>46247</v>
      </c>
      <c r="C53" s="13">
        <v>1079226</v>
      </c>
      <c r="D53" s="13">
        <v>35549.26</v>
      </c>
      <c r="E53" s="13">
        <v>376632.98</v>
      </c>
      <c r="F53" s="13">
        <v>1729430.67</v>
      </c>
      <c r="G53" s="13">
        <v>217703</v>
      </c>
      <c r="H53" s="13">
        <v>607249.65</v>
      </c>
      <c r="I53" s="13">
        <v>0</v>
      </c>
      <c r="J53" s="13">
        <v>0</v>
      </c>
      <c r="K53" s="13">
        <v>0</v>
      </c>
      <c r="L53" s="13">
        <v>31988</v>
      </c>
      <c r="M53" s="13">
        <f t="shared" si="2"/>
        <v>4077779.56</v>
      </c>
    </row>
    <row r="54" spans="1:13" x14ac:dyDescent="0.25">
      <c r="A54" s="8">
        <v>46248</v>
      </c>
      <c r="C54" s="13">
        <v>438076.7</v>
      </c>
      <c r="D54" s="13">
        <v>84327.23</v>
      </c>
      <c r="E54" s="13">
        <v>1039240.7</v>
      </c>
      <c r="F54" s="13">
        <v>8344701.7999999998</v>
      </c>
      <c r="G54" s="13">
        <v>21184160</v>
      </c>
      <c r="H54" s="13">
        <v>816742.79</v>
      </c>
      <c r="I54" s="13">
        <v>102000</v>
      </c>
      <c r="J54" s="13">
        <v>0</v>
      </c>
      <c r="K54" s="13">
        <v>0</v>
      </c>
      <c r="L54" s="13">
        <v>4000</v>
      </c>
      <c r="M54" s="13">
        <f t="shared" si="2"/>
        <v>32013249.219999999</v>
      </c>
    </row>
    <row r="55" spans="1:13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f t="shared" si="2"/>
        <v>0</v>
      </c>
    </row>
    <row r="56" spans="1:13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f t="shared" si="2"/>
        <v>0</v>
      </c>
    </row>
    <row r="57" spans="1:13" x14ac:dyDescent="0.25">
      <c r="A57" s="8">
        <v>46251</v>
      </c>
      <c r="C57" s="13">
        <v>643863.79</v>
      </c>
      <c r="D57" s="13">
        <v>192997.62</v>
      </c>
      <c r="E57" s="13">
        <v>644248.24</v>
      </c>
      <c r="F57" s="13">
        <v>11525215.380000001</v>
      </c>
      <c r="G57" s="13">
        <v>2207526.56</v>
      </c>
      <c r="H57" s="13">
        <v>2279927.77</v>
      </c>
      <c r="I57" s="13">
        <v>4636</v>
      </c>
      <c r="J57" s="13">
        <v>0</v>
      </c>
      <c r="K57" s="13">
        <v>0</v>
      </c>
      <c r="L57" s="13">
        <v>20534</v>
      </c>
      <c r="M57" s="13">
        <f t="shared" si="2"/>
        <v>17518949.359999999</v>
      </c>
    </row>
    <row r="58" spans="1:13" x14ac:dyDescent="0.25">
      <c r="A58" s="8">
        <v>46252</v>
      </c>
      <c r="C58" s="13">
        <v>498134.41</v>
      </c>
      <c r="D58" s="13">
        <v>28325.84</v>
      </c>
      <c r="E58" s="13">
        <v>1398246.74</v>
      </c>
      <c r="F58" s="13">
        <v>11282053.91</v>
      </c>
      <c r="G58" s="13">
        <v>984000</v>
      </c>
      <c r="H58" s="13">
        <v>1938478.71</v>
      </c>
      <c r="I58" s="13">
        <v>2940000</v>
      </c>
      <c r="J58" s="13">
        <v>0</v>
      </c>
      <c r="K58" s="13">
        <v>0</v>
      </c>
      <c r="L58" s="13">
        <v>23338</v>
      </c>
      <c r="M58" s="13">
        <f t="shared" si="2"/>
        <v>19092577.609999999</v>
      </c>
    </row>
    <row r="59" spans="1:13" x14ac:dyDescent="0.25">
      <c r="A59" s="8">
        <v>46253</v>
      </c>
      <c r="C59" s="13">
        <v>1190548.02</v>
      </c>
      <c r="D59" s="13">
        <v>154041.17000000001</v>
      </c>
      <c r="E59" s="13">
        <v>1996667.24</v>
      </c>
      <c r="F59" s="13">
        <v>3404257.93</v>
      </c>
      <c r="G59" s="13">
        <v>868.97</v>
      </c>
      <c r="H59" s="13">
        <v>1099077.1499999999</v>
      </c>
      <c r="I59" s="13">
        <v>0</v>
      </c>
      <c r="J59" s="13">
        <v>0</v>
      </c>
      <c r="K59" s="13">
        <v>0</v>
      </c>
      <c r="L59" s="13">
        <v>19117</v>
      </c>
      <c r="M59" s="13">
        <f t="shared" si="2"/>
        <v>7864577.4800000004</v>
      </c>
    </row>
    <row r="60" spans="1:13" x14ac:dyDescent="0.25">
      <c r="A60" s="8">
        <v>46254</v>
      </c>
      <c r="C60" s="13">
        <v>1185980.9099999999</v>
      </c>
      <c r="D60" s="13">
        <v>106628.93</v>
      </c>
      <c r="E60" s="13">
        <v>306527.44</v>
      </c>
      <c r="F60" s="13">
        <v>1240121.95</v>
      </c>
      <c r="G60" s="13">
        <v>0</v>
      </c>
      <c r="H60" s="13">
        <v>681904.23</v>
      </c>
      <c r="I60" s="13">
        <v>0</v>
      </c>
      <c r="J60" s="13">
        <v>0</v>
      </c>
      <c r="K60" s="13">
        <v>0</v>
      </c>
      <c r="L60" s="13">
        <v>47361</v>
      </c>
      <c r="M60" s="13">
        <f t="shared" si="2"/>
        <v>3568524.46</v>
      </c>
    </row>
    <row r="61" spans="1:13" x14ac:dyDescent="0.25">
      <c r="A61" s="8">
        <v>46255</v>
      </c>
      <c r="C61" s="13">
        <v>1010230.02</v>
      </c>
      <c r="D61" s="13">
        <v>21880.45</v>
      </c>
      <c r="E61" s="13">
        <v>718693.63</v>
      </c>
      <c r="F61" s="13">
        <v>8454777.6999999993</v>
      </c>
      <c r="G61" s="13">
        <v>1398</v>
      </c>
      <c r="H61" s="13">
        <v>3344248.86</v>
      </c>
      <c r="I61" s="13">
        <v>0</v>
      </c>
      <c r="J61" s="13">
        <v>0</v>
      </c>
      <c r="K61" s="13">
        <v>0</v>
      </c>
      <c r="L61" s="13">
        <v>1805</v>
      </c>
      <c r="M61" s="13">
        <f t="shared" si="2"/>
        <v>13553033.66</v>
      </c>
    </row>
    <row r="62" spans="1:13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f t="shared" si="2"/>
        <v>0</v>
      </c>
    </row>
    <row r="63" spans="1:13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f t="shared" si="2"/>
        <v>0</v>
      </c>
    </row>
    <row r="64" spans="1:13" x14ac:dyDescent="0.25">
      <c r="A64" s="8">
        <v>46258</v>
      </c>
      <c r="C64" s="13">
        <v>755634.49</v>
      </c>
      <c r="D64" s="13">
        <v>215889.18</v>
      </c>
      <c r="E64" s="13">
        <v>2055068.09</v>
      </c>
      <c r="F64" s="13">
        <v>3071303.18</v>
      </c>
      <c r="G64" s="13">
        <v>0</v>
      </c>
      <c r="H64" s="13">
        <v>1531336.44</v>
      </c>
      <c r="I64" s="13">
        <v>0</v>
      </c>
      <c r="J64" s="13">
        <v>0</v>
      </c>
      <c r="K64" s="13">
        <v>0</v>
      </c>
      <c r="L64" s="13">
        <v>1381</v>
      </c>
      <c r="M64" s="13">
        <f t="shared" si="2"/>
        <v>7630612.3799999999</v>
      </c>
    </row>
    <row r="65" spans="1:13" x14ac:dyDescent="0.25">
      <c r="A65" s="8">
        <v>46259</v>
      </c>
      <c r="C65" s="13">
        <v>1936217.04</v>
      </c>
      <c r="D65" s="13">
        <v>181097.02</v>
      </c>
      <c r="E65" s="13">
        <v>558389.5</v>
      </c>
      <c r="F65" s="13">
        <v>782797.06</v>
      </c>
      <c r="G65" s="13">
        <v>10</v>
      </c>
      <c r="H65" s="13">
        <v>1371590.09</v>
      </c>
      <c r="I65" s="13">
        <v>0</v>
      </c>
      <c r="J65" s="13">
        <v>0</v>
      </c>
      <c r="K65" s="13">
        <v>0</v>
      </c>
      <c r="L65" s="13">
        <v>17398</v>
      </c>
      <c r="M65" s="13">
        <f t="shared" si="2"/>
        <v>4847498.71</v>
      </c>
    </row>
    <row r="66" spans="1:13" x14ac:dyDescent="0.25">
      <c r="A66" s="8">
        <v>46260</v>
      </c>
      <c r="C66" s="13">
        <v>512895.63</v>
      </c>
      <c r="D66" s="13">
        <v>114985.71</v>
      </c>
      <c r="E66" s="13">
        <v>737155.65</v>
      </c>
      <c r="F66" s="13">
        <v>877146.3</v>
      </c>
      <c r="G66" s="13">
        <v>0</v>
      </c>
      <c r="H66" s="13">
        <v>1658436.54</v>
      </c>
      <c r="I66" s="13">
        <v>0</v>
      </c>
      <c r="J66" s="13">
        <v>0</v>
      </c>
      <c r="K66" s="13">
        <v>0</v>
      </c>
      <c r="L66" s="13">
        <v>34146</v>
      </c>
      <c r="M66" s="13">
        <f t="shared" si="2"/>
        <v>3934765.83</v>
      </c>
    </row>
    <row r="67" spans="1:13" x14ac:dyDescent="0.25">
      <c r="A67" s="8">
        <v>46261</v>
      </c>
      <c r="C67" s="13">
        <v>915676.43</v>
      </c>
      <c r="D67" s="13">
        <v>40976.19</v>
      </c>
      <c r="E67" s="13">
        <v>913854.07</v>
      </c>
      <c r="F67" s="13">
        <v>1669829.44</v>
      </c>
      <c r="G67" s="13">
        <v>0</v>
      </c>
      <c r="H67" s="13">
        <v>1540608.94</v>
      </c>
      <c r="I67" s="13">
        <v>0</v>
      </c>
      <c r="J67" s="13">
        <v>0</v>
      </c>
      <c r="K67" s="13">
        <v>0</v>
      </c>
      <c r="L67" s="13">
        <v>3159</v>
      </c>
      <c r="M67" s="13">
        <f t="shared" si="2"/>
        <v>5084104.07</v>
      </c>
    </row>
    <row r="68" spans="1:13" x14ac:dyDescent="0.25">
      <c r="A68" s="8">
        <v>46262</v>
      </c>
      <c r="C68" s="13">
        <v>643528.79</v>
      </c>
      <c r="D68" s="13">
        <v>73863.929999999993</v>
      </c>
      <c r="E68" s="13">
        <v>1337612.32</v>
      </c>
      <c r="F68" s="13">
        <v>2166845.2999999998</v>
      </c>
      <c r="G68" s="13">
        <v>2000.25</v>
      </c>
      <c r="H68" s="13">
        <v>1427428.13</v>
      </c>
      <c r="I68" s="13">
        <v>0</v>
      </c>
      <c r="J68" s="13">
        <v>0</v>
      </c>
      <c r="K68" s="13">
        <v>0</v>
      </c>
      <c r="L68" s="13">
        <v>0</v>
      </c>
      <c r="M68" s="13">
        <f t="shared" si="2"/>
        <v>5651278.7199999997</v>
      </c>
    </row>
    <row r="69" spans="1:13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f t="shared" si="2"/>
        <v>0</v>
      </c>
    </row>
    <row r="70" spans="1:13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f t="shared" si="2"/>
        <v>0</v>
      </c>
    </row>
    <row r="71" spans="1:13" x14ac:dyDescent="0.25">
      <c r="A71" s="10">
        <v>46265</v>
      </c>
      <c r="C71" s="13">
        <v>458664.95</v>
      </c>
      <c r="D71" s="13">
        <v>55845.13</v>
      </c>
      <c r="E71" s="13">
        <v>1132914.52</v>
      </c>
      <c r="F71" s="13">
        <v>1101483.1499999999</v>
      </c>
      <c r="G71" s="13">
        <v>3123908.45</v>
      </c>
      <c r="H71" s="13">
        <v>1883763.33</v>
      </c>
      <c r="I71" s="13">
        <v>0</v>
      </c>
      <c r="J71" s="13">
        <v>0</v>
      </c>
      <c r="K71" s="13">
        <v>0</v>
      </c>
      <c r="L71" s="13">
        <v>12246</v>
      </c>
      <c r="M71" s="13">
        <f t="shared" si="2"/>
        <v>7768825.5300000003</v>
      </c>
    </row>
    <row r="72" spans="1:13" x14ac:dyDescent="0.25">
      <c r="C72" s="14">
        <f t="shared" ref="C72:M72" si="3">ROUND(SUM(C41:C71),2)</f>
        <v>18680859.23</v>
      </c>
      <c r="D72" s="14">
        <f t="shared" si="3"/>
        <v>1920814.8</v>
      </c>
      <c r="E72" s="14">
        <f t="shared" si="3"/>
        <v>19936310.190000001</v>
      </c>
      <c r="F72" s="14">
        <f t="shared" si="3"/>
        <v>73548459.349999994</v>
      </c>
      <c r="G72" s="14">
        <f t="shared" si="3"/>
        <v>29513372.23</v>
      </c>
      <c r="H72" s="14">
        <f t="shared" si="3"/>
        <v>26489821.629999999</v>
      </c>
      <c r="I72" s="14">
        <f t="shared" si="3"/>
        <v>3085195.66</v>
      </c>
      <c r="J72" s="14">
        <f t="shared" si="3"/>
        <v>0</v>
      </c>
      <c r="K72" s="14">
        <f t="shared" si="3"/>
        <v>0</v>
      </c>
      <c r="L72" s="14">
        <f t="shared" si="3"/>
        <v>280451.89</v>
      </c>
      <c r="M72" s="14">
        <f t="shared" si="3"/>
        <v>173455284.97999999</v>
      </c>
    </row>
    <row r="74" spans="1:13" x14ac:dyDescent="0.25">
      <c r="A74" s="8">
        <v>46266</v>
      </c>
      <c r="C74" s="13">
        <v>936093.23</v>
      </c>
      <c r="D74" s="13">
        <v>226458.22</v>
      </c>
      <c r="E74" s="13">
        <v>5652250.5800000001</v>
      </c>
      <c r="F74" s="13">
        <v>8888913.4399999995</v>
      </c>
      <c r="G74" s="13">
        <v>560024</v>
      </c>
      <c r="H74" s="13">
        <v>4391375.22</v>
      </c>
      <c r="I74" s="13">
        <v>44000</v>
      </c>
      <c r="J74" s="13">
        <v>0</v>
      </c>
      <c r="K74" s="13">
        <v>0</v>
      </c>
      <c r="L74" s="13">
        <v>76209</v>
      </c>
      <c r="M74" s="13">
        <f t="shared" ref="M74:M103" si="4">ROUND(SUM(C74:L74),2)</f>
        <v>20775323.690000001</v>
      </c>
    </row>
    <row r="75" spans="1:13" x14ac:dyDescent="0.25">
      <c r="A75" s="8">
        <v>46267</v>
      </c>
      <c r="C75" s="13">
        <v>1887880.41</v>
      </c>
      <c r="D75" s="13">
        <v>105440.07</v>
      </c>
      <c r="E75" s="13">
        <v>1099859.24</v>
      </c>
      <c r="F75" s="13">
        <v>11352785.779999999</v>
      </c>
      <c r="G75" s="13">
        <v>500000</v>
      </c>
      <c r="H75" s="13">
        <v>1654216.65</v>
      </c>
      <c r="I75" s="13">
        <v>0</v>
      </c>
      <c r="J75" s="13">
        <v>0</v>
      </c>
      <c r="K75" s="13">
        <v>0</v>
      </c>
      <c r="L75" s="13">
        <v>4122</v>
      </c>
      <c r="M75" s="13">
        <f t="shared" si="4"/>
        <v>16604304.15</v>
      </c>
    </row>
    <row r="76" spans="1:13" x14ac:dyDescent="0.25">
      <c r="A76" s="8">
        <v>46268</v>
      </c>
      <c r="C76" s="13">
        <v>657535.98</v>
      </c>
      <c r="D76" s="13">
        <v>186069.35</v>
      </c>
      <c r="E76" s="13">
        <v>3180133.27</v>
      </c>
      <c r="F76" s="13">
        <v>12939607.25</v>
      </c>
      <c r="G76" s="13">
        <v>12349000</v>
      </c>
      <c r="H76" s="13">
        <v>5386946.8700000001</v>
      </c>
      <c r="I76" s="13">
        <v>0</v>
      </c>
      <c r="J76" s="13">
        <v>153900</v>
      </c>
      <c r="K76" s="13">
        <v>0</v>
      </c>
      <c r="L76" s="13">
        <v>270</v>
      </c>
      <c r="M76" s="13">
        <f t="shared" si="4"/>
        <v>34853462.719999999</v>
      </c>
    </row>
    <row r="77" spans="1:13" x14ac:dyDescent="0.25">
      <c r="A77" s="8">
        <v>46269</v>
      </c>
      <c r="C77" s="13">
        <v>438040.86</v>
      </c>
      <c r="D77" s="13">
        <v>85524.47</v>
      </c>
      <c r="E77" s="13">
        <v>5904246.0199999996</v>
      </c>
      <c r="F77" s="13">
        <v>17235873.190000001</v>
      </c>
      <c r="G77" s="13">
        <v>1685295</v>
      </c>
      <c r="H77" s="13">
        <v>5701935.4800000004</v>
      </c>
      <c r="I77" s="13">
        <v>0</v>
      </c>
      <c r="J77" s="13">
        <v>0</v>
      </c>
      <c r="K77" s="13">
        <v>0</v>
      </c>
      <c r="L77" s="13">
        <v>80</v>
      </c>
      <c r="M77" s="13">
        <f t="shared" si="4"/>
        <v>31050995.02</v>
      </c>
    </row>
    <row r="78" spans="1:13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f t="shared" si="4"/>
        <v>0</v>
      </c>
    </row>
    <row r="79" spans="1:13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f t="shared" si="4"/>
        <v>0</v>
      </c>
    </row>
    <row r="80" spans="1:13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f t="shared" si="4"/>
        <v>0</v>
      </c>
    </row>
    <row r="81" spans="1:13" x14ac:dyDescent="0.25">
      <c r="A81" s="8">
        <v>46273</v>
      </c>
      <c r="C81" s="13">
        <v>1862537.48</v>
      </c>
      <c r="D81" s="13">
        <v>174428.99</v>
      </c>
      <c r="E81" s="13">
        <v>14047163.869999999</v>
      </c>
      <c r="F81" s="13">
        <v>32903457.079999998</v>
      </c>
      <c r="G81" s="13">
        <v>28315118.539999999</v>
      </c>
      <c r="H81" s="13">
        <v>10825406.15</v>
      </c>
      <c r="I81" s="13">
        <v>0</v>
      </c>
      <c r="J81" s="13">
        <v>0</v>
      </c>
      <c r="K81" s="13">
        <v>0</v>
      </c>
      <c r="L81" s="13">
        <v>36654</v>
      </c>
      <c r="M81" s="13">
        <f t="shared" si="4"/>
        <v>88164766.109999999</v>
      </c>
    </row>
    <row r="82" spans="1:13" x14ac:dyDescent="0.25">
      <c r="A82" s="8">
        <v>46274</v>
      </c>
      <c r="C82" s="13">
        <v>517275.97</v>
      </c>
      <c r="D82" s="13">
        <v>198286.02</v>
      </c>
      <c r="E82" s="13">
        <v>2452254.16</v>
      </c>
      <c r="F82" s="13">
        <v>6784722.5899999999</v>
      </c>
      <c r="G82" s="13">
        <v>13040800</v>
      </c>
      <c r="H82" s="13">
        <v>3886905.91</v>
      </c>
      <c r="I82" s="13">
        <v>0</v>
      </c>
      <c r="J82" s="13">
        <v>0</v>
      </c>
      <c r="K82" s="13">
        <v>0</v>
      </c>
      <c r="L82" s="13">
        <v>2289</v>
      </c>
      <c r="M82" s="13">
        <f t="shared" si="4"/>
        <v>26882533.649999999</v>
      </c>
    </row>
    <row r="83" spans="1:13" x14ac:dyDescent="0.25">
      <c r="A83" s="8">
        <v>46275</v>
      </c>
      <c r="C83" s="13">
        <v>1676473.51</v>
      </c>
      <c r="D83" s="13">
        <v>96630.65</v>
      </c>
      <c r="E83" s="13">
        <v>10176802.380000001</v>
      </c>
      <c r="F83" s="13">
        <v>41739421.149999999</v>
      </c>
      <c r="G83" s="13">
        <v>28938882</v>
      </c>
      <c r="H83" s="13">
        <v>8837352.5600000005</v>
      </c>
      <c r="I83" s="13">
        <v>0</v>
      </c>
      <c r="J83" s="13">
        <v>0</v>
      </c>
      <c r="K83" s="13">
        <v>0</v>
      </c>
      <c r="L83" s="13">
        <v>3968</v>
      </c>
      <c r="M83" s="13">
        <f t="shared" si="4"/>
        <v>91469530.25</v>
      </c>
    </row>
    <row r="84" spans="1:13" x14ac:dyDescent="0.25">
      <c r="A84" s="8">
        <v>46276</v>
      </c>
      <c r="C84" s="13">
        <v>1991413.54</v>
      </c>
      <c r="D84" s="13">
        <v>333086.31</v>
      </c>
      <c r="E84" s="13">
        <v>41040790.170000002</v>
      </c>
      <c r="F84" s="13">
        <v>159148572.41999999</v>
      </c>
      <c r="G84" s="13">
        <v>41408175.5</v>
      </c>
      <c r="H84" s="13">
        <v>32855432.73</v>
      </c>
      <c r="I84" s="13">
        <v>1571000</v>
      </c>
      <c r="J84" s="13">
        <v>131000</v>
      </c>
      <c r="K84" s="13">
        <v>272000</v>
      </c>
      <c r="L84" s="13">
        <v>5518</v>
      </c>
      <c r="M84" s="13">
        <f t="shared" si="4"/>
        <v>278756988.67000002</v>
      </c>
    </row>
    <row r="85" spans="1:13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f t="shared" si="4"/>
        <v>0</v>
      </c>
    </row>
    <row r="86" spans="1:13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f t="shared" si="4"/>
        <v>0</v>
      </c>
    </row>
    <row r="87" spans="1:13" x14ac:dyDescent="0.25">
      <c r="A87" s="8">
        <v>46279</v>
      </c>
      <c r="C87" s="13">
        <v>1707269.13</v>
      </c>
      <c r="D87" s="13">
        <v>560328.77</v>
      </c>
      <c r="E87" s="13">
        <v>46834082.009999998</v>
      </c>
      <c r="F87" s="13">
        <v>169063634.15000001</v>
      </c>
      <c r="G87" s="13">
        <v>89739646</v>
      </c>
      <c r="H87" s="13">
        <v>37207223.590000004</v>
      </c>
      <c r="I87" s="13">
        <v>11529634</v>
      </c>
      <c r="J87" s="13">
        <v>0</v>
      </c>
      <c r="K87" s="13">
        <v>0</v>
      </c>
      <c r="L87" s="13">
        <v>90315.77</v>
      </c>
      <c r="M87" s="13">
        <f t="shared" si="4"/>
        <v>356732133.42000002</v>
      </c>
    </row>
    <row r="88" spans="1:13" x14ac:dyDescent="0.25">
      <c r="A88" s="8">
        <v>46280</v>
      </c>
      <c r="C88" s="13">
        <v>2029875.18</v>
      </c>
      <c r="D88" s="13">
        <v>1592489.24</v>
      </c>
      <c r="E88" s="13">
        <v>126608893.06</v>
      </c>
      <c r="F88" s="13">
        <v>326827447.37</v>
      </c>
      <c r="G88" s="13">
        <v>340200891</v>
      </c>
      <c r="H88" s="13">
        <v>100710331.43000001</v>
      </c>
      <c r="I88" s="13">
        <v>17017500</v>
      </c>
      <c r="J88" s="13">
        <v>0</v>
      </c>
      <c r="K88" s="13">
        <v>0</v>
      </c>
      <c r="L88" s="13">
        <v>160614.79999999999</v>
      </c>
      <c r="M88" s="13">
        <f t="shared" si="4"/>
        <v>915148042.08000004</v>
      </c>
    </row>
    <row r="89" spans="1:13" x14ac:dyDescent="0.25">
      <c r="A89" s="8">
        <v>46281</v>
      </c>
      <c r="C89" s="13">
        <v>3160636.5</v>
      </c>
      <c r="D89" s="13">
        <v>651579.4</v>
      </c>
      <c r="E89" s="13">
        <v>75956471.659999996</v>
      </c>
      <c r="F89" s="13">
        <v>413691506.55000001</v>
      </c>
      <c r="G89" s="13">
        <v>2544680</v>
      </c>
      <c r="H89" s="13">
        <v>56445135.509999998</v>
      </c>
      <c r="I89" s="13">
        <v>870200</v>
      </c>
      <c r="J89" s="13">
        <v>0</v>
      </c>
      <c r="K89" s="13">
        <v>570000</v>
      </c>
      <c r="L89" s="13">
        <v>660714</v>
      </c>
      <c r="M89" s="13">
        <f t="shared" si="4"/>
        <v>554550923.62</v>
      </c>
    </row>
    <row r="90" spans="1:13" x14ac:dyDescent="0.25">
      <c r="A90" s="8">
        <v>46282</v>
      </c>
      <c r="C90" s="13">
        <v>1792082.16</v>
      </c>
      <c r="D90" s="13">
        <v>481409.38</v>
      </c>
      <c r="E90" s="13">
        <v>39792111.560000002</v>
      </c>
      <c r="F90" s="13">
        <v>90458379.019999996</v>
      </c>
      <c r="G90" s="13">
        <v>0</v>
      </c>
      <c r="H90" s="13">
        <v>41091737.409999996</v>
      </c>
      <c r="I90" s="13">
        <v>0</v>
      </c>
      <c r="J90" s="13">
        <v>0</v>
      </c>
      <c r="K90" s="13">
        <v>0</v>
      </c>
      <c r="L90" s="13">
        <v>109484</v>
      </c>
      <c r="M90" s="13">
        <f t="shared" si="4"/>
        <v>173725203.53</v>
      </c>
    </row>
    <row r="91" spans="1:13" x14ac:dyDescent="0.25">
      <c r="A91" s="8">
        <v>46283</v>
      </c>
      <c r="C91" s="13">
        <v>3956411.66</v>
      </c>
      <c r="D91" s="13">
        <v>568188.99</v>
      </c>
      <c r="E91" s="13">
        <v>20062250.710000001</v>
      </c>
      <c r="F91" s="13">
        <v>6517411.9900000002</v>
      </c>
      <c r="G91" s="13">
        <v>0</v>
      </c>
      <c r="H91" s="13">
        <v>23299873.48</v>
      </c>
      <c r="I91" s="13">
        <v>0</v>
      </c>
      <c r="J91" s="13">
        <v>0</v>
      </c>
      <c r="K91" s="13">
        <v>0</v>
      </c>
      <c r="L91" s="13">
        <v>33665</v>
      </c>
      <c r="M91" s="13">
        <f t="shared" si="4"/>
        <v>54437801.829999998</v>
      </c>
    </row>
    <row r="92" spans="1:13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f t="shared" si="4"/>
        <v>0</v>
      </c>
    </row>
    <row r="93" spans="1:13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f t="shared" si="4"/>
        <v>0</v>
      </c>
    </row>
    <row r="94" spans="1:13" x14ac:dyDescent="0.25">
      <c r="A94" s="8">
        <v>46286</v>
      </c>
      <c r="C94" s="13">
        <v>1248181.58</v>
      </c>
      <c r="D94" s="13">
        <v>644262.09</v>
      </c>
      <c r="E94" s="13">
        <v>11777587.15</v>
      </c>
      <c r="F94" s="13">
        <v>11070101.83</v>
      </c>
      <c r="G94" s="13">
        <v>0</v>
      </c>
      <c r="H94" s="13">
        <v>21346913.989999998</v>
      </c>
      <c r="I94" s="13">
        <v>0</v>
      </c>
      <c r="J94" s="13">
        <v>0</v>
      </c>
      <c r="K94" s="13">
        <v>0</v>
      </c>
      <c r="L94" s="13">
        <v>6782.5</v>
      </c>
      <c r="M94" s="13">
        <f t="shared" si="4"/>
        <v>46093829.140000001</v>
      </c>
    </row>
    <row r="95" spans="1:13" x14ac:dyDescent="0.25">
      <c r="A95" s="8">
        <v>46287</v>
      </c>
      <c r="C95" s="13">
        <v>1134906.43</v>
      </c>
      <c r="D95" s="13">
        <v>236784.73</v>
      </c>
      <c r="E95" s="13">
        <v>2548190.4500000002</v>
      </c>
      <c r="F95" s="13">
        <v>2586334.77</v>
      </c>
      <c r="G95" s="13">
        <v>35000</v>
      </c>
      <c r="H95" s="13">
        <v>4951302.8099999996</v>
      </c>
      <c r="I95" s="13">
        <v>0</v>
      </c>
      <c r="J95" s="13">
        <v>0</v>
      </c>
      <c r="K95" s="13">
        <v>0</v>
      </c>
      <c r="L95" s="13">
        <v>38102.26</v>
      </c>
      <c r="M95" s="13">
        <f t="shared" si="4"/>
        <v>11530621.449999999</v>
      </c>
    </row>
    <row r="96" spans="1:13" x14ac:dyDescent="0.25">
      <c r="A96" s="8">
        <v>46288</v>
      </c>
      <c r="C96" s="13">
        <v>1642470.33</v>
      </c>
      <c r="D96" s="13">
        <v>271557.99</v>
      </c>
      <c r="E96" s="13">
        <v>4670433.3</v>
      </c>
      <c r="F96" s="13">
        <v>4502260.51</v>
      </c>
      <c r="G96" s="13">
        <v>17831.96</v>
      </c>
      <c r="H96" s="13">
        <v>4418404.49</v>
      </c>
      <c r="I96" s="13">
        <v>0</v>
      </c>
      <c r="J96" s="13">
        <v>0</v>
      </c>
      <c r="K96" s="13">
        <v>0</v>
      </c>
      <c r="L96" s="13">
        <v>2315</v>
      </c>
      <c r="M96" s="13">
        <f t="shared" si="4"/>
        <v>15525273.58</v>
      </c>
    </row>
    <row r="97" spans="1:13" x14ac:dyDescent="0.25">
      <c r="A97" s="8">
        <v>46289</v>
      </c>
      <c r="C97" s="13">
        <v>3855713.21</v>
      </c>
      <c r="D97" s="13">
        <v>377236.41</v>
      </c>
      <c r="E97" s="13">
        <v>16325019.27</v>
      </c>
      <c r="F97" s="13">
        <v>2587201.96</v>
      </c>
      <c r="G97" s="13">
        <v>86000</v>
      </c>
      <c r="H97" s="13">
        <v>3527720.13</v>
      </c>
      <c r="I97" s="13">
        <v>0</v>
      </c>
      <c r="J97" s="13">
        <v>0</v>
      </c>
      <c r="K97" s="13">
        <v>0</v>
      </c>
      <c r="L97" s="13">
        <v>25056.74</v>
      </c>
      <c r="M97" s="13">
        <f t="shared" si="4"/>
        <v>26783947.719999999</v>
      </c>
    </row>
    <row r="98" spans="1:13" x14ac:dyDescent="0.25">
      <c r="A98" s="8">
        <v>46290</v>
      </c>
      <c r="C98" s="13">
        <v>602966.32999999996</v>
      </c>
      <c r="D98" s="13">
        <v>1152366.0900000001</v>
      </c>
      <c r="E98" s="13">
        <v>23711944.670000002</v>
      </c>
      <c r="F98" s="13">
        <v>9672344.75</v>
      </c>
      <c r="G98" s="13">
        <v>0</v>
      </c>
      <c r="H98" s="13">
        <v>10244219.5</v>
      </c>
      <c r="I98" s="13">
        <v>0</v>
      </c>
      <c r="J98" s="13">
        <v>0</v>
      </c>
      <c r="K98" s="13">
        <v>0</v>
      </c>
      <c r="L98" s="13">
        <v>37899</v>
      </c>
      <c r="M98" s="13">
        <f t="shared" si="4"/>
        <v>45421740.340000004</v>
      </c>
    </row>
    <row r="99" spans="1:13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f t="shared" si="4"/>
        <v>0</v>
      </c>
    </row>
    <row r="100" spans="1:13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f t="shared" si="4"/>
        <v>0</v>
      </c>
    </row>
    <row r="101" spans="1:13" x14ac:dyDescent="0.25">
      <c r="A101" s="8">
        <v>46293</v>
      </c>
      <c r="C101" s="13">
        <v>1963825.37</v>
      </c>
      <c r="D101" s="13">
        <v>695689.35</v>
      </c>
      <c r="E101" s="13">
        <v>2833074.16</v>
      </c>
      <c r="F101" s="13">
        <v>2107278.64</v>
      </c>
      <c r="G101" s="13">
        <v>0</v>
      </c>
      <c r="H101" s="13">
        <v>3437570.75</v>
      </c>
      <c r="I101" s="13">
        <v>0</v>
      </c>
      <c r="J101" s="13">
        <v>0</v>
      </c>
      <c r="K101" s="13">
        <v>0</v>
      </c>
      <c r="L101" s="13">
        <v>-6090</v>
      </c>
      <c r="M101" s="13">
        <f t="shared" si="4"/>
        <v>11031348.27</v>
      </c>
    </row>
    <row r="102" spans="1:13" x14ac:dyDescent="0.25">
      <c r="A102" s="8">
        <v>46294</v>
      </c>
      <c r="C102" s="13">
        <v>794454.8</v>
      </c>
      <c r="D102" s="13">
        <v>15455831.949999999</v>
      </c>
      <c r="E102" s="13">
        <v>1942984.27</v>
      </c>
      <c r="F102" s="13">
        <v>394558.48</v>
      </c>
      <c r="G102" s="13">
        <v>800033.82</v>
      </c>
      <c r="H102" s="13">
        <v>1132398.8999999999</v>
      </c>
      <c r="I102" s="13">
        <v>0</v>
      </c>
      <c r="J102" s="13">
        <v>0</v>
      </c>
      <c r="K102" s="13">
        <v>0</v>
      </c>
      <c r="L102" s="13">
        <v>1040</v>
      </c>
      <c r="M102" s="13">
        <f t="shared" si="4"/>
        <v>20521302.219999999</v>
      </c>
    </row>
    <row r="103" spans="1:13" x14ac:dyDescent="0.25">
      <c r="A103" s="10">
        <v>46295</v>
      </c>
      <c r="C103" s="13">
        <v>941802.41</v>
      </c>
      <c r="D103" s="13">
        <v>1105194.0900000001</v>
      </c>
      <c r="E103" s="13">
        <v>-9358020.0700000003</v>
      </c>
      <c r="F103" s="13">
        <v>3789801.37</v>
      </c>
      <c r="G103" s="13">
        <v>0</v>
      </c>
      <c r="H103" s="13">
        <v>1054449.9099999999</v>
      </c>
      <c r="I103" s="13">
        <v>0</v>
      </c>
      <c r="J103" s="13">
        <v>0</v>
      </c>
      <c r="K103" s="13">
        <v>0</v>
      </c>
      <c r="L103" s="13">
        <v>855</v>
      </c>
      <c r="M103" s="13">
        <f t="shared" si="4"/>
        <v>-2465917.29</v>
      </c>
    </row>
    <row r="104" spans="1:13" x14ac:dyDescent="0.25">
      <c r="C104" s="14">
        <f t="shared" ref="C104:M104" si="5">ROUND(SUM(C74:C103),2)</f>
        <v>34797846.07</v>
      </c>
      <c r="D104" s="14">
        <f t="shared" si="5"/>
        <v>25198842.559999999</v>
      </c>
      <c r="E104" s="14">
        <f t="shared" si="5"/>
        <v>447258521.88999999</v>
      </c>
      <c r="F104" s="14">
        <f t="shared" si="5"/>
        <v>1334261614.29</v>
      </c>
      <c r="G104" s="14">
        <f t="shared" si="5"/>
        <v>560221377.82000005</v>
      </c>
      <c r="H104" s="14">
        <f t="shared" si="5"/>
        <v>382406853.47000003</v>
      </c>
      <c r="I104" s="14">
        <f t="shared" si="5"/>
        <v>31032334</v>
      </c>
      <c r="J104" s="14">
        <f t="shared" si="5"/>
        <v>284900</v>
      </c>
      <c r="K104" s="14">
        <f t="shared" si="5"/>
        <v>842000</v>
      </c>
      <c r="L104" s="14">
        <f t="shared" si="5"/>
        <v>1289864.07</v>
      </c>
      <c r="M104" s="14">
        <f t="shared" si="5"/>
        <v>2817594154.1700001</v>
      </c>
    </row>
    <row r="106" spans="1:13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f t="shared" ref="M106:M136" si="6">ROUND(SUM(C106:L106),2)</f>
        <v>0</v>
      </c>
    </row>
    <row r="107" spans="1:13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f t="shared" si="6"/>
        <v>0</v>
      </c>
    </row>
    <row r="108" spans="1:13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f t="shared" si="6"/>
        <v>0</v>
      </c>
    </row>
    <row r="109" spans="1:13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f t="shared" si="6"/>
        <v>0</v>
      </c>
    </row>
    <row r="110" spans="1:13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f t="shared" si="6"/>
        <v>0</v>
      </c>
    </row>
    <row r="111" spans="1:13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f t="shared" si="6"/>
        <v>0</v>
      </c>
    </row>
    <row r="112" spans="1:13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f t="shared" si="6"/>
        <v>0</v>
      </c>
    </row>
    <row r="113" spans="1:13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f t="shared" si="6"/>
        <v>0</v>
      </c>
    </row>
    <row r="114" spans="1:13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f t="shared" si="6"/>
        <v>0</v>
      </c>
    </row>
    <row r="115" spans="1:13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f t="shared" si="6"/>
        <v>0</v>
      </c>
    </row>
    <row r="116" spans="1:13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f t="shared" si="6"/>
        <v>0</v>
      </c>
    </row>
    <row r="117" spans="1:13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f t="shared" si="6"/>
        <v>0</v>
      </c>
    </row>
    <row r="118" spans="1:13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f t="shared" si="6"/>
        <v>0</v>
      </c>
    </row>
    <row r="119" spans="1:13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f t="shared" si="6"/>
        <v>0</v>
      </c>
    </row>
    <row r="120" spans="1:13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f t="shared" si="6"/>
        <v>0</v>
      </c>
    </row>
    <row r="121" spans="1:13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f t="shared" si="6"/>
        <v>0</v>
      </c>
    </row>
    <row r="122" spans="1:13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f t="shared" si="6"/>
        <v>0</v>
      </c>
    </row>
    <row r="123" spans="1:13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f t="shared" si="6"/>
        <v>0</v>
      </c>
    </row>
    <row r="124" spans="1:13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f t="shared" si="6"/>
        <v>0</v>
      </c>
    </row>
    <row r="125" spans="1:13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f t="shared" si="6"/>
        <v>0</v>
      </c>
    </row>
    <row r="126" spans="1:13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f t="shared" si="6"/>
        <v>0</v>
      </c>
    </row>
    <row r="127" spans="1:13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f t="shared" si="6"/>
        <v>0</v>
      </c>
    </row>
    <row r="128" spans="1:13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f t="shared" si="6"/>
        <v>0</v>
      </c>
    </row>
    <row r="129" spans="1:13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f t="shared" si="6"/>
        <v>0</v>
      </c>
    </row>
    <row r="130" spans="1:13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f t="shared" si="6"/>
        <v>0</v>
      </c>
    </row>
    <row r="131" spans="1:13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f t="shared" si="6"/>
        <v>0</v>
      </c>
    </row>
    <row r="132" spans="1:13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f t="shared" si="6"/>
        <v>0</v>
      </c>
    </row>
    <row r="133" spans="1:13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f t="shared" si="6"/>
        <v>0</v>
      </c>
    </row>
    <row r="134" spans="1:13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f t="shared" si="6"/>
        <v>0</v>
      </c>
    </row>
    <row r="135" spans="1:13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f t="shared" si="6"/>
        <v>0</v>
      </c>
    </row>
    <row r="136" spans="1:13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f t="shared" si="6"/>
        <v>0</v>
      </c>
    </row>
    <row r="137" spans="1:13" x14ac:dyDescent="0.25">
      <c r="C137" s="14">
        <f t="shared" ref="C137:M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  <c r="J137" s="14">
        <f t="shared" si="7"/>
        <v>0</v>
      </c>
      <c r="K137" s="14">
        <f t="shared" si="7"/>
        <v>0</v>
      </c>
      <c r="L137" s="14">
        <f t="shared" si="7"/>
        <v>0</v>
      </c>
      <c r="M137" s="14">
        <f t="shared" si="7"/>
        <v>0</v>
      </c>
    </row>
    <row r="139" spans="1:13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f t="shared" ref="M139:M168" si="8">ROUND(SUM(C139:L139),2)</f>
        <v>0</v>
      </c>
    </row>
    <row r="140" spans="1:13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f t="shared" si="8"/>
        <v>0</v>
      </c>
    </row>
    <row r="141" spans="1:13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f t="shared" si="8"/>
        <v>0</v>
      </c>
    </row>
    <row r="142" spans="1:13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f t="shared" si="8"/>
        <v>0</v>
      </c>
    </row>
    <row r="143" spans="1:13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f t="shared" si="8"/>
        <v>0</v>
      </c>
    </row>
    <row r="144" spans="1:13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f t="shared" si="8"/>
        <v>0</v>
      </c>
    </row>
    <row r="145" spans="1:13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f t="shared" si="8"/>
        <v>0</v>
      </c>
    </row>
    <row r="146" spans="1:13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f t="shared" si="8"/>
        <v>0</v>
      </c>
    </row>
    <row r="147" spans="1:13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f t="shared" si="8"/>
        <v>0</v>
      </c>
    </row>
    <row r="148" spans="1:13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f t="shared" si="8"/>
        <v>0</v>
      </c>
    </row>
    <row r="149" spans="1:13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f t="shared" si="8"/>
        <v>0</v>
      </c>
    </row>
    <row r="150" spans="1:13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f t="shared" si="8"/>
        <v>0</v>
      </c>
    </row>
    <row r="151" spans="1:13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f t="shared" si="8"/>
        <v>0</v>
      </c>
    </row>
    <row r="152" spans="1:13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f t="shared" si="8"/>
        <v>0</v>
      </c>
    </row>
    <row r="153" spans="1:13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f t="shared" si="8"/>
        <v>0</v>
      </c>
    </row>
    <row r="154" spans="1:13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f t="shared" si="8"/>
        <v>0</v>
      </c>
    </row>
    <row r="155" spans="1:13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f t="shared" si="8"/>
        <v>0</v>
      </c>
    </row>
    <row r="156" spans="1:13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f t="shared" si="8"/>
        <v>0</v>
      </c>
    </row>
    <row r="157" spans="1:13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f t="shared" si="8"/>
        <v>0</v>
      </c>
    </row>
    <row r="158" spans="1:13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f t="shared" si="8"/>
        <v>0</v>
      </c>
    </row>
    <row r="159" spans="1:13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f t="shared" si="8"/>
        <v>0</v>
      </c>
    </row>
    <row r="160" spans="1:13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f t="shared" si="8"/>
        <v>0</v>
      </c>
    </row>
    <row r="161" spans="1:13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f t="shared" si="8"/>
        <v>0</v>
      </c>
    </row>
    <row r="162" spans="1:13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f t="shared" si="8"/>
        <v>0</v>
      </c>
    </row>
    <row r="163" spans="1:13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f t="shared" si="8"/>
        <v>0</v>
      </c>
    </row>
    <row r="164" spans="1:13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f t="shared" si="8"/>
        <v>0</v>
      </c>
    </row>
    <row r="165" spans="1:13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f t="shared" si="8"/>
        <v>0</v>
      </c>
    </row>
    <row r="166" spans="1:13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f t="shared" si="8"/>
        <v>0</v>
      </c>
    </row>
    <row r="167" spans="1:13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f t="shared" si="8"/>
        <v>0</v>
      </c>
    </row>
    <row r="168" spans="1:13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f t="shared" si="8"/>
        <v>0</v>
      </c>
    </row>
    <row r="169" spans="1:13" x14ac:dyDescent="0.25">
      <c r="C169" s="14">
        <f t="shared" ref="C169:M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  <c r="J169" s="14">
        <f t="shared" si="9"/>
        <v>0</v>
      </c>
      <c r="K169" s="14">
        <f t="shared" si="9"/>
        <v>0</v>
      </c>
      <c r="L169" s="14">
        <f t="shared" si="9"/>
        <v>0</v>
      </c>
      <c r="M169" s="14">
        <f t="shared" si="9"/>
        <v>0</v>
      </c>
    </row>
    <row r="171" spans="1:13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f t="shared" ref="M171:M201" si="10">ROUND(SUM(C171:L171),2)</f>
        <v>0</v>
      </c>
    </row>
    <row r="172" spans="1:13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f t="shared" si="10"/>
        <v>0</v>
      </c>
    </row>
    <row r="173" spans="1:13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f t="shared" si="10"/>
        <v>0</v>
      </c>
    </row>
    <row r="174" spans="1:13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f t="shared" si="10"/>
        <v>0</v>
      </c>
    </row>
    <row r="175" spans="1:13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f t="shared" si="10"/>
        <v>0</v>
      </c>
    </row>
    <row r="176" spans="1:13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f t="shared" si="10"/>
        <v>0</v>
      </c>
    </row>
    <row r="177" spans="1:13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f t="shared" si="10"/>
        <v>0</v>
      </c>
    </row>
    <row r="178" spans="1:13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f t="shared" si="10"/>
        <v>0</v>
      </c>
    </row>
    <row r="179" spans="1:13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f t="shared" si="10"/>
        <v>0</v>
      </c>
    </row>
    <row r="180" spans="1:13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f t="shared" si="10"/>
        <v>0</v>
      </c>
    </row>
    <row r="181" spans="1:13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f t="shared" si="10"/>
        <v>0</v>
      </c>
    </row>
    <row r="182" spans="1:13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f t="shared" si="10"/>
        <v>0</v>
      </c>
    </row>
    <row r="183" spans="1:13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f t="shared" si="10"/>
        <v>0</v>
      </c>
    </row>
    <row r="184" spans="1:13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f t="shared" si="10"/>
        <v>0</v>
      </c>
    </row>
    <row r="185" spans="1:13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f t="shared" si="10"/>
        <v>0</v>
      </c>
    </row>
    <row r="186" spans="1:13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f t="shared" si="10"/>
        <v>0</v>
      </c>
    </row>
    <row r="187" spans="1:13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f t="shared" si="10"/>
        <v>0</v>
      </c>
    </row>
    <row r="188" spans="1:13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f t="shared" si="10"/>
        <v>0</v>
      </c>
    </row>
    <row r="189" spans="1:13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f t="shared" si="10"/>
        <v>0</v>
      </c>
    </row>
    <row r="190" spans="1:13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f t="shared" si="10"/>
        <v>0</v>
      </c>
    </row>
    <row r="191" spans="1:13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f t="shared" si="10"/>
        <v>0</v>
      </c>
    </row>
    <row r="192" spans="1:13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f t="shared" si="10"/>
        <v>0</v>
      </c>
    </row>
    <row r="193" spans="1:13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f t="shared" si="10"/>
        <v>0</v>
      </c>
    </row>
    <row r="194" spans="1:13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f t="shared" si="10"/>
        <v>0</v>
      </c>
    </row>
    <row r="195" spans="1:13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f t="shared" si="10"/>
        <v>0</v>
      </c>
    </row>
    <row r="196" spans="1:13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f t="shared" si="10"/>
        <v>0</v>
      </c>
    </row>
    <row r="197" spans="1:13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f t="shared" si="10"/>
        <v>0</v>
      </c>
    </row>
    <row r="198" spans="1:13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f t="shared" si="10"/>
        <v>0</v>
      </c>
    </row>
    <row r="199" spans="1:13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f t="shared" si="10"/>
        <v>0</v>
      </c>
    </row>
    <row r="200" spans="1:13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f t="shared" si="10"/>
        <v>0</v>
      </c>
    </row>
    <row r="201" spans="1:13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f t="shared" si="10"/>
        <v>0</v>
      </c>
    </row>
    <row r="202" spans="1:13" x14ac:dyDescent="0.25">
      <c r="C202" s="14">
        <f t="shared" ref="C202:M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  <c r="J202" s="14">
        <f t="shared" si="11"/>
        <v>0</v>
      </c>
      <c r="K202" s="14">
        <f t="shared" si="11"/>
        <v>0</v>
      </c>
      <c r="L202" s="14">
        <f t="shared" si="11"/>
        <v>0</v>
      </c>
      <c r="M202" s="14">
        <f t="shared" si="11"/>
        <v>0</v>
      </c>
    </row>
    <row r="204" spans="1:13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f t="shared" ref="M204:M234" si="12">ROUND(SUM(C204:L204),2)</f>
        <v>0</v>
      </c>
    </row>
    <row r="205" spans="1:13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f t="shared" si="12"/>
        <v>0</v>
      </c>
    </row>
    <row r="206" spans="1:13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f t="shared" si="12"/>
        <v>0</v>
      </c>
    </row>
    <row r="207" spans="1:13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f t="shared" si="12"/>
        <v>0</v>
      </c>
    </row>
    <row r="208" spans="1:13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f t="shared" si="12"/>
        <v>0</v>
      </c>
    </row>
    <row r="209" spans="1:13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f t="shared" si="12"/>
        <v>0</v>
      </c>
    </row>
    <row r="210" spans="1:13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f t="shared" si="12"/>
        <v>0</v>
      </c>
    </row>
    <row r="211" spans="1:13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f t="shared" si="12"/>
        <v>0</v>
      </c>
    </row>
    <row r="212" spans="1:13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f t="shared" si="12"/>
        <v>0</v>
      </c>
    </row>
    <row r="213" spans="1:13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f t="shared" si="12"/>
        <v>0</v>
      </c>
    </row>
    <row r="214" spans="1:13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f t="shared" si="12"/>
        <v>0</v>
      </c>
    </row>
    <row r="215" spans="1:13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f t="shared" si="12"/>
        <v>0</v>
      </c>
    </row>
    <row r="216" spans="1:13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f t="shared" si="12"/>
        <v>0</v>
      </c>
    </row>
    <row r="217" spans="1:13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f t="shared" si="12"/>
        <v>0</v>
      </c>
    </row>
    <row r="218" spans="1:13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f t="shared" si="12"/>
        <v>0</v>
      </c>
    </row>
    <row r="219" spans="1:13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f t="shared" si="12"/>
        <v>0</v>
      </c>
    </row>
    <row r="220" spans="1:13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f t="shared" si="12"/>
        <v>0</v>
      </c>
    </row>
    <row r="221" spans="1:13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f t="shared" si="12"/>
        <v>0</v>
      </c>
    </row>
    <row r="222" spans="1:13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f t="shared" si="12"/>
        <v>0</v>
      </c>
    </row>
    <row r="223" spans="1:13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f t="shared" si="12"/>
        <v>0</v>
      </c>
    </row>
    <row r="224" spans="1:13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f t="shared" si="12"/>
        <v>0</v>
      </c>
    </row>
    <row r="225" spans="1:13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f t="shared" si="12"/>
        <v>0</v>
      </c>
    </row>
    <row r="226" spans="1:13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f t="shared" si="12"/>
        <v>0</v>
      </c>
    </row>
    <row r="227" spans="1:13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f t="shared" si="12"/>
        <v>0</v>
      </c>
    </row>
    <row r="228" spans="1:13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f t="shared" si="12"/>
        <v>0</v>
      </c>
    </row>
    <row r="229" spans="1:13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f t="shared" si="12"/>
        <v>0</v>
      </c>
    </row>
    <row r="230" spans="1:13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f t="shared" si="12"/>
        <v>0</v>
      </c>
    </row>
    <row r="231" spans="1:13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f t="shared" si="12"/>
        <v>0</v>
      </c>
    </row>
    <row r="232" spans="1:13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f t="shared" si="12"/>
        <v>0</v>
      </c>
    </row>
    <row r="233" spans="1:13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f t="shared" si="12"/>
        <v>0</v>
      </c>
    </row>
    <row r="234" spans="1:13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f t="shared" si="12"/>
        <v>0</v>
      </c>
    </row>
    <row r="235" spans="1:13" x14ac:dyDescent="0.25">
      <c r="C235" s="14">
        <f t="shared" ref="C235:M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  <c r="J235" s="14">
        <f t="shared" si="13"/>
        <v>0</v>
      </c>
      <c r="K235" s="14">
        <f t="shared" si="13"/>
        <v>0</v>
      </c>
      <c r="L235" s="14">
        <f t="shared" si="13"/>
        <v>0</v>
      </c>
      <c r="M235" s="14">
        <f t="shared" si="13"/>
        <v>0</v>
      </c>
    </row>
    <row r="237" spans="1:13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f t="shared" ref="M237:M264" si="14">ROUND(SUM(C237:L237),2)</f>
        <v>0</v>
      </c>
    </row>
    <row r="238" spans="1:13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f t="shared" si="14"/>
        <v>0</v>
      </c>
    </row>
    <row r="239" spans="1:13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f t="shared" si="14"/>
        <v>0</v>
      </c>
    </row>
    <row r="240" spans="1:13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f t="shared" si="14"/>
        <v>0</v>
      </c>
    </row>
    <row r="241" spans="1:13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f t="shared" si="14"/>
        <v>0</v>
      </c>
    </row>
    <row r="242" spans="1:13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f t="shared" si="14"/>
        <v>0</v>
      </c>
    </row>
    <row r="243" spans="1:13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f t="shared" si="14"/>
        <v>0</v>
      </c>
    </row>
    <row r="244" spans="1:13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f t="shared" si="14"/>
        <v>0</v>
      </c>
    </row>
    <row r="245" spans="1:13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f t="shared" si="14"/>
        <v>0</v>
      </c>
    </row>
    <row r="246" spans="1:13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f t="shared" si="14"/>
        <v>0</v>
      </c>
    </row>
    <row r="247" spans="1:13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f t="shared" si="14"/>
        <v>0</v>
      </c>
    </row>
    <row r="248" spans="1:13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f t="shared" si="14"/>
        <v>0</v>
      </c>
    </row>
    <row r="249" spans="1:13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f t="shared" si="14"/>
        <v>0</v>
      </c>
    </row>
    <row r="250" spans="1:13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f t="shared" si="14"/>
        <v>0</v>
      </c>
    </row>
    <row r="251" spans="1:13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f t="shared" si="14"/>
        <v>0</v>
      </c>
    </row>
    <row r="252" spans="1:13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f t="shared" si="14"/>
        <v>0</v>
      </c>
    </row>
    <row r="253" spans="1:13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f t="shared" si="14"/>
        <v>0</v>
      </c>
    </row>
    <row r="254" spans="1:13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f t="shared" si="14"/>
        <v>0</v>
      </c>
    </row>
    <row r="255" spans="1:13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f t="shared" si="14"/>
        <v>0</v>
      </c>
    </row>
    <row r="256" spans="1:13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f t="shared" si="14"/>
        <v>0</v>
      </c>
    </row>
    <row r="257" spans="1:13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f t="shared" si="14"/>
        <v>0</v>
      </c>
    </row>
    <row r="258" spans="1:13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f t="shared" si="14"/>
        <v>0</v>
      </c>
    </row>
    <row r="259" spans="1:13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f t="shared" si="14"/>
        <v>0</v>
      </c>
    </row>
    <row r="260" spans="1:13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f t="shared" si="14"/>
        <v>0</v>
      </c>
    </row>
    <row r="261" spans="1:13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f t="shared" si="14"/>
        <v>0</v>
      </c>
    </row>
    <row r="262" spans="1:13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f t="shared" si="14"/>
        <v>0</v>
      </c>
    </row>
    <row r="263" spans="1:13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f t="shared" si="14"/>
        <v>0</v>
      </c>
    </row>
    <row r="264" spans="1:13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f t="shared" si="14"/>
        <v>0</v>
      </c>
    </row>
    <row r="265" spans="1:13" x14ac:dyDescent="0.25">
      <c r="C265" s="14">
        <f t="shared" ref="C265:M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  <c r="J265" s="14">
        <f t="shared" si="15"/>
        <v>0</v>
      </c>
      <c r="K265" s="14">
        <f t="shared" si="15"/>
        <v>0</v>
      </c>
      <c r="L265" s="14">
        <f t="shared" si="15"/>
        <v>0</v>
      </c>
      <c r="M265" s="14">
        <f t="shared" si="15"/>
        <v>0</v>
      </c>
    </row>
    <row r="267" spans="1:13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f t="shared" ref="M267:M297" si="16">ROUND(SUM(C267:L267),2)</f>
        <v>0</v>
      </c>
    </row>
    <row r="268" spans="1:13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f t="shared" si="16"/>
        <v>0</v>
      </c>
    </row>
    <row r="269" spans="1:13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f t="shared" si="16"/>
        <v>0</v>
      </c>
    </row>
    <row r="270" spans="1:13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f t="shared" si="16"/>
        <v>0</v>
      </c>
    </row>
    <row r="271" spans="1:13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f t="shared" si="16"/>
        <v>0</v>
      </c>
    </row>
    <row r="272" spans="1:13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f t="shared" si="16"/>
        <v>0</v>
      </c>
    </row>
    <row r="273" spans="1:13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f t="shared" si="16"/>
        <v>0</v>
      </c>
    </row>
    <row r="274" spans="1:13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f t="shared" si="16"/>
        <v>0</v>
      </c>
    </row>
    <row r="275" spans="1:13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f t="shared" si="16"/>
        <v>0</v>
      </c>
    </row>
    <row r="276" spans="1:13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f t="shared" si="16"/>
        <v>0</v>
      </c>
    </row>
    <row r="277" spans="1:13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f t="shared" si="16"/>
        <v>0</v>
      </c>
    </row>
    <row r="278" spans="1:13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f t="shared" si="16"/>
        <v>0</v>
      </c>
    </row>
    <row r="279" spans="1:13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f t="shared" si="16"/>
        <v>0</v>
      </c>
    </row>
    <row r="280" spans="1:13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f t="shared" si="16"/>
        <v>0</v>
      </c>
    </row>
    <row r="281" spans="1:13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f t="shared" si="16"/>
        <v>0</v>
      </c>
    </row>
    <row r="282" spans="1:13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f t="shared" si="16"/>
        <v>0</v>
      </c>
    </row>
    <row r="283" spans="1:13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f t="shared" si="16"/>
        <v>0</v>
      </c>
    </row>
    <row r="284" spans="1:13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f t="shared" si="16"/>
        <v>0</v>
      </c>
    </row>
    <row r="285" spans="1:13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f t="shared" si="16"/>
        <v>0</v>
      </c>
    </row>
    <row r="286" spans="1:13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f t="shared" si="16"/>
        <v>0</v>
      </c>
    </row>
    <row r="287" spans="1:13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f t="shared" si="16"/>
        <v>0</v>
      </c>
    </row>
    <row r="288" spans="1:13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f t="shared" si="16"/>
        <v>0</v>
      </c>
    </row>
    <row r="289" spans="1:13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f t="shared" si="16"/>
        <v>0</v>
      </c>
    </row>
    <row r="290" spans="1:13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f t="shared" si="16"/>
        <v>0</v>
      </c>
    </row>
    <row r="291" spans="1:13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f t="shared" si="16"/>
        <v>0</v>
      </c>
    </row>
    <row r="292" spans="1:13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f t="shared" si="16"/>
        <v>0</v>
      </c>
    </row>
    <row r="293" spans="1:13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f t="shared" si="16"/>
        <v>0</v>
      </c>
    </row>
    <row r="294" spans="1:13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f t="shared" si="16"/>
        <v>0</v>
      </c>
    </row>
    <row r="295" spans="1:13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f t="shared" si="16"/>
        <v>0</v>
      </c>
    </row>
    <row r="296" spans="1:13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f t="shared" si="16"/>
        <v>0</v>
      </c>
    </row>
    <row r="297" spans="1:13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f t="shared" si="16"/>
        <v>0</v>
      </c>
    </row>
    <row r="298" spans="1:13" x14ac:dyDescent="0.25">
      <c r="C298" s="14">
        <f t="shared" ref="C298:M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  <c r="J298" s="14">
        <f t="shared" si="17"/>
        <v>0</v>
      </c>
      <c r="K298" s="14">
        <f t="shared" si="17"/>
        <v>0</v>
      </c>
      <c r="L298" s="14">
        <f t="shared" si="17"/>
        <v>0</v>
      </c>
      <c r="M298" s="14">
        <f t="shared" si="17"/>
        <v>0</v>
      </c>
    </row>
    <row r="300" spans="1:13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f t="shared" ref="M300:M329" si="18">ROUND(SUM(C300:L300),2)</f>
        <v>0</v>
      </c>
    </row>
    <row r="301" spans="1:13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f t="shared" si="18"/>
        <v>0</v>
      </c>
    </row>
    <row r="302" spans="1:13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f t="shared" si="18"/>
        <v>0</v>
      </c>
    </row>
    <row r="303" spans="1:13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f t="shared" si="18"/>
        <v>0</v>
      </c>
    </row>
    <row r="304" spans="1:13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f t="shared" si="18"/>
        <v>0</v>
      </c>
    </row>
    <row r="305" spans="1:13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f t="shared" si="18"/>
        <v>0</v>
      </c>
    </row>
    <row r="306" spans="1:13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f t="shared" si="18"/>
        <v>0</v>
      </c>
    </row>
    <row r="307" spans="1:13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f t="shared" si="18"/>
        <v>0</v>
      </c>
    </row>
    <row r="308" spans="1:13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f t="shared" si="18"/>
        <v>0</v>
      </c>
    </row>
    <row r="309" spans="1:13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f t="shared" si="18"/>
        <v>0</v>
      </c>
    </row>
    <row r="310" spans="1:13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f t="shared" si="18"/>
        <v>0</v>
      </c>
    </row>
    <row r="311" spans="1:13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f t="shared" si="18"/>
        <v>0</v>
      </c>
    </row>
    <row r="312" spans="1:13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f t="shared" si="18"/>
        <v>0</v>
      </c>
    </row>
    <row r="313" spans="1:13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f t="shared" si="18"/>
        <v>0</v>
      </c>
    </row>
    <row r="314" spans="1:13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f t="shared" si="18"/>
        <v>0</v>
      </c>
    </row>
    <row r="315" spans="1:13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f t="shared" si="18"/>
        <v>0</v>
      </c>
    </row>
    <row r="316" spans="1:13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f t="shared" si="18"/>
        <v>0</v>
      </c>
    </row>
    <row r="317" spans="1:13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f t="shared" si="18"/>
        <v>0</v>
      </c>
    </row>
    <row r="318" spans="1:13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f t="shared" si="18"/>
        <v>0</v>
      </c>
    </row>
    <row r="319" spans="1:13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f t="shared" si="18"/>
        <v>0</v>
      </c>
    </row>
    <row r="320" spans="1:13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f t="shared" si="18"/>
        <v>0</v>
      </c>
    </row>
    <row r="321" spans="1:13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f t="shared" si="18"/>
        <v>0</v>
      </c>
    </row>
    <row r="322" spans="1:13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f t="shared" si="18"/>
        <v>0</v>
      </c>
    </row>
    <row r="323" spans="1:13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f t="shared" si="18"/>
        <v>0</v>
      </c>
    </row>
    <row r="324" spans="1:13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f t="shared" si="18"/>
        <v>0</v>
      </c>
    </row>
    <row r="325" spans="1:13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f t="shared" si="18"/>
        <v>0</v>
      </c>
    </row>
    <row r="326" spans="1:13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f t="shared" si="18"/>
        <v>0</v>
      </c>
    </row>
    <row r="327" spans="1:13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f t="shared" si="18"/>
        <v>0</v>
      </c>
    </row>
    <row r="328" spans="1:13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f t="shared" si="18"/>
        <v>0</v>
      </c>
    </row>
    <row r="329" spans="1:13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f t="shared" si="18"/>
        <v>0</v>
      </c>
    </row>
    <row r="330" spans="1:13" x14ac:dyDescent="0.25">
      <c r="C330" s="14">
        <f t="shared" ref="C330:M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  <c r="J330" s="14">
        <f t="shared" si="19"/>
        <v>0</v>
      </c>
      <c r="K330" s="14">
        <f t="shared" si="19"/>
        <v>0</v>
      </c>
      <c r="L330" s="14">
        <f t="shared" si="19"/>
        <v>0</v>
      </c>
      <c r="M330" s="14">
        <f t="shared" si="19"/>
        <v>0</v>
      </c>
    </row>
    <row r="332" spans="1:13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f t="shared" ref="M332:M362" si="20">ROUND(SUM(C332:L332),2)</f>
        <v>0</v>
      </c>
    </row>
    <row r="333" spans="1:13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f t="shared" si="20"/>
        <v>0</v>
      </c>
    </row>
    <row r="334" spans="1:13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f t="shared" si="20"/>
        <v>0</v>
      </c>
    </row>
    <row r="335" spans="1:13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f t="shared" si="20"/>
        <v>0</v>
      </c>
    </row>
    <row r="336" spans="1:13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f t="shared" si="20"/>
        <v>0</v>
      </c>
    </row>
    <row r="337" spans="1:13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f t="shared" si="20"/>
        <v>0</v>
      </c>
    </row>
    <row r="338" spans="1:13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f t="shared" si="20"/>
        <v>0</v>
      </c>
    </row>
    <row r="339" spans="1:13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f t="shared" si="20"/>
        <v>0</v>
      </c>
    </row>
    <row r="340" spans="1:13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f t="shared" si="20"/>
        <v>0</v>
      </c>
    </row>
    <row r="341" spans="1:13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f t="shared" si="20"/>
        <v>0</v>
      </c>
    </row>
    <row r="342" spans="1:13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f t="shared" si="20"/>
        <v>0</v>
      </c>
    </row>
    <row r="343" spans="1:13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f t="shared" si="20"/>
        <v>0</v>
      </c>
    </row>
    <row r="344" spans="1:13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f t="shared" si="20"/>
        <v>0</v>
      </c>
    </row>
    <row r="345" spans="1:13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f t="shared" si="20"/>
        <v>0</v>
      </c>
    </row>
    <row r="346" spans="1:13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f t="shared" si="20"/>
        <v>0</v>
      </c>
    </row>
    <row r="347" spans="1:13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f t="shared" si="20"/>
        <v>0</v>
      </c>
    </row>
    <row r="348" spans="1:13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f t="shared" si="20"/>
        <v>0</v>
      </c>
    </row>
    <row r="349" spans="1:13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f t="shared" si="20"/>
        <v>0</v>
      </c>
    </row>
    <row r="350" spans="1:13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f t="shared" si="20"/>
        <v>0</v>
      </c>
    </row>
    <row r="351" spans="1:13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f t="shared" si="20"/>
        <v>0</v>
      </c>
    </row>
    <row r="352" spans="1:13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f t="shared" si="20"/>
        <v>0</v>
      </c>
    </row>
    <row r="353" spans="1:13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f t="shared" si="20"/>
        <v>0</v>
      </c>
    </row>
    <row r="354" spans="1:13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f t="shared" si="20"/>
        <v>0</v>
      </c>
    </row>
    <row r="355" spans="1:13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f t="shared" si="20"/>
        <v>0</v>
      </c>
    </row>
    <row r="356" spans="1:13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f t="shared" si="20"/>
        <v>0</v>
      </c>
    </row>
    <row r="357" spans="1:13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f t="shared" si="20"/>
        <v>0</v>
      </c>
    </row>
    <row r="358" spans="1:13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f t="shared" si="20"/>
        <v>0</v>
      </c>
    </row>
    <row r="359" spans="1:13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f t="shared" si="20"/>
        <v>0</v>
      </c>
    </row>
    <row r="360" spans="1:13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f t="shared" si="20"/>
        <v>0</v>
      </c>
    </row>
    <row r="361" spans="1:13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f t="shared" si="20"/>
        <v>0</v>
      </c>
    </row>
    <row r="362" spans="1:13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f t="shared" si="20"/>
        <v>0</v>
      </c>
    </row>
    <row r="363" spans="1:13" x14ac:dyDescent="0.25">
      <c r="C363" s="14">
        <f t="shared" ref="C363:M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  <c r="J363" s="14">
        <f t="shared" si="21"/>
        <v>0</v>
      </c>
      <c r="K363" s="14">
        <f t="shared" si="21"/>
        <v>0</v>
      </c>
      <c r="L363" s="14">
        <f t="shared" si="21"/>
        <v>0</v>
      </c>
      <c r="M363" s="14">
        <f t="shared" si="21"/>
        <v>0</v>
      </c>
    </row>
    <row r="365" spans="1:13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f t="shared" ref="M365:M394" si="22">ROUND(SUM(C365:L365),2)</f>
        <v>0</v>
      </c>
    </row>
    <row r="366" spans="1:13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f t="shared" si="22"/>
        <v>0</v>
      </c>
    </row>
    <row r="367" spans="1:13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f t="shared" si="22"/>
        <v>0</v>
      </c>
    </row>
    <row r="368" spans="1:13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f t="shared" si="22"/>
        <v>0</v>
      </c>
    </row>
    <row r="369" spans="1:13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f t="shared" si="22"/>
        <v>0</v>
      </c>
    </row>
    <row r="370" spans="1:13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f t="shared" si="22"/>
        <v>0</v>
      </c>
    </row>
    <row r="371" spans="1:13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f t="shared" si="22"/>
        <v>0</v>
      </c>
    </row>
    <row r="372" spans="1:13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f t="shared" si="22"/>
        <v>0</v>
      </c>
    </row>
    <row r="373" spans="1:13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f t="shared" si="22"/>
        <v>0</v>
      </c>
    </row>
    <row r="374" spans="1:13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f t="shared" si="22"/>
        <v>0</v>
      </c>
    </row>
    <row r="375" spans="1:13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f t="shared" si="22"/>
        <v>0</v>
      </c>
    </row>
    <row r="376" spans="1:13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f t="shared" si="22"/>
        <v>0</v>
      </c>
    </row>
    <row r="377" spans="1:13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f t="shared" si="22"/>
        <v>0</v>
      </c>
    </row>
    <row r="378" spans="1:13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f t="shared" si="22"/>
        <v>0</v>
      </c>
    </row>
    <row r="379" spans="1:13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f t="shared" si="22"/>
        <v>0</v>
      </c>
    </row>
    <row r="380" spans="1:13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f t="shared" si="22"/>
        <v>0</v>
      </c>
    </row>
    <row r="381" spans="1:13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f t="shared" si="22"/>
        <v>0</v>
      </c>
    </row>
    <row r="382" spans="1:13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f t="shared" si="22"/>
        <v>0</v>
      </c>
    </row>
    <row r="383" spans="1:13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f t="shared" si="22"/>
        <v>0</v>
      </c>
    </row>
    <row r="384" spans="1:13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f t="shared" si="22"/>
        <v>0</v>
      </c>
    </row>
    <row r="385" spans="1:13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f t="shared" si="22"/>
        <v>0</v>
      </c>
    </row>
    <row r="386" spans="1:13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f t="shared" si="22"/>
        <v>0</v>
      </c>
    </row>
    <row r="387" spans="1:13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f t="shared" si="22"/>
        <v>0</v>
      </c>
    </row>
    <row r="388" spans="1:13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f t="shared" si="22"/>
        <v>0</v>
      </c>
    </row>
    <row r="389" spans="1:13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f t="shared" si="22"/>
        <v>0</v>
      </c>
    </row>
    <row r="390" spans="1:13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f t="shared" si="22"/>
        <v>0</v>
      </c>
    </row>
    <row r="391" spans="1:13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f t="shared" si="22"/>
        <v>0</v>
      </c>
    </row>
    <row r="392" spans="1:13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f t="shared" si="22"/>
        <v>0</v>
      </c>
    </row>
    <row r="393" spans="1:13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f t="shared" si="22"/>
        <v>0</v>
      </c>
    </row>
    <row r="394" spans="1:13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f t="shared" si="22"/>
        <v>0</v>
      </c>
    </row>
    <row r="395" spans="1:13" x14ac:dyDescent="0.25">
      <c r="C395" s="14">
        <f t="shared" ref="C395:M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  <c r="J395" s="14">
        <f t="shared" si="23"/>
        <v>0</v>
      </c>
      <c r="K395" s="14">
        <f t="shared" si="23"/>
        <v>0</v>
      </c>
      <c r="L395" s="14">
        <f t="shared" si="23"/>
        <v>0</v>
      </c>
      <c r="M395" s="14">
        <f t="shared" si="23"/>
        <v>0</v>
      </c>
    </row>
  </sheetData>
  <pageMargins left="0.45" right="0.45" top="0.5" bottom="0.5" header="0.3" footer="0.3"/>
  <pageSetup scale="62" fitToHeight="0" orientation="landscape" blackAndWhite="1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4F85-7EED-43DD-882B-640D3A2F9D81}">
  <sheetPr codeName="Sheet13">
    <pageSetUpPr fitToPage="1"/>
  </sheetPr>
  <dimension ref="A1:I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9" width="17.140625" style="3" customWidth="1"/>
    <col min="10" max="16384" width="9.140625" style="3"/>
  </cols>
  <sheetData>
    <row r="1" spans="1:9" x14ac:dyDescent="0.25">
      <c r="A1" s="2" t="s">
        <v>22</v>
      </c>
    </row>
    <row r="2" spans="1:9" x14ac:dyDescent="0.25">
      <c r="A2" s="2" t="s">
        <v>30</v>
      </c>
    </row>
    <row r="3" spans="1:9" x14ac:dyDescent="0.25">
      <c r="A3" s="2" t="s">
        <v>124</v>
      </c>
    </row>
    <row r="5" spans="1:9" x14ac:dyDescent="0.25">
      <c r="C5" s="4" t="s">
        <v>44</v>
      </c>
      <c r="D5" s="5"/>
      <c r="E5" s="5"/>
      <c r="F5" s="5"/>
      <c r="G5" s="5"/>
      <c r="H5" s="5"/>
      <c r="I5" s="5"/>
    </row>
    <row r="6" spans="1:9" x14ac:dyDescent="0.25">
      <c r="A6" s="6" t="s">
        <v>23</v>
      </c>
      <c r="C6" s="7" t="s">
        <v>0</v>
      </c>
      <c r="D6" s="7" t="s">
        <v>24</v>
      </c>
      <c r="E6" s="7" t="s">
        <v>25</v>
      </c>
      <c r="F6" s="7" t="s">
        <v>26</v>
      </c>
      <c r="G6" s="7" t="s">
        <v>27</v>
      </c>
      <c r="H6" s="7" t="s">
        <v>28</v>
      </c>
      <c r="I6" s="7" t="s">
        <v>29</v>
      </c>
    </row>
    <row r="8" spans="1:9" x14ac:dyDescent="0.25">
      <c r="A8" s="8">
        <v>46204</v>
      </c>
      <c r="C8" s="13">
        <v>1399899.03</v>
      </c>
      <c r="D8" s="13">
        <v>2459800.6</v>
      </c>
      <c r="E8" s="13">
        <v>1318713.6100000001</v>
      </c>
      <c r="F8" s="13">
        <v>140102777.50999999</v>
      </c>
      <c r="G8" s="13">
        <v>18731.77</v>
      </c>
      <c r="H8" s="13">
        <v>2283941.0699999998</v>
      </c>
      <c r="I8" s="13">
        <f>ROUND(SUM(C8:H8),2)</f>
        <v>147583863.59</v>
      </c>
    </row>
    <row r="9" spans="1:9" x14ac:dyDescent="0.25">
      <c r="A9" s="8">
        <v>46205</v>
      </c>
      <c r="C9" s="13">
        <v>0</v>
      </c>
      <c r="D9" s="13">
        <v>854202.36</v>
      </c>
      <c r="E9" s="13">
        <v>824492.71</v>
      </c>
      <c r="F9" s="13">
        <v>147866891.50999999</v>
      </c>
      <c r="G9" s="13">
        <v>26242.61</v>
      </c>
      <c r="H9" s="13">
        <v>359600.75</v>
      </c>
      <c r="I9" s="13">
        <f t="shared" ref="I9:I38" si="0">ROUND(SUM(C9:H9),2)</f>
        <v>149931429.94</v>
      </c>
    </row>
    <row r="10" spans="1:9" x14ac:dyDescent="0.25">
      <c r="A10" s="8">
        <v>46206</v>
      </c>
      <c r="C10" s="13">
        <v>2687080.14</v>
      </c>
      <c r="D10" s="13">
        <v>1768158.48</v>
      </c>
      <c r="E10" s="13">
        <v>1908536.03</v>
      </c>
      <c r="F10" s="13">
        <v>49641323.43</v>
      </c>
      <c r="G10" s="13">
        <v>-11656.98</v>
      </c>
      <c r="H10" s="13">
        <v>1727954.5</v>
      </c>
      <c r="I10" s="13">
        <f t="shared" si="0"/>
        <v>57721395.600000001</v>
      </c>
    </row>
    <row r="11" spans="1:9" x14ac:dyDescent="0.25">
      <c r="A11" s="8">
        <v>46207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f t="shared" si="0"/>
        <v>0</v>
      </c>
    </row>
    <row r="12" spans="1:9" x14ac:dyDescent="0.25">
      <c r="A12" s="8">
        <v>46208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f t="shared" si="0"/>
        <v>0</v>
      </c>
    </row>
    <row r="13" spans="1:9" x14ac:dyDescent="0.25">
      <c r="A13" s="8">
        <v>46209</v>
      </c>
      <c r="C13" s="13">
        <v>1296585.32</v>
      </c>
      <c r="D13" s="13">
        <v>860988.76</v>
      </c>
      <c r="E13" s="13">
        <v>1726579.32</v>
      </c>
      <c r="F13" s="13">
        <v>155342607.44</v>
      </c>
      <c r="G13" s="13">
        <v>68185</v>
      </c>
      <c r="H13" s="13">
        <v>670273.19999999995</v>
      </c>
      <c r="I13" s="13">
        <f t="shared" si="0"/>
        <v>159965219.03999999</v>
      </c>
    </row>
    <row r="14" spans="1:9" x14ac:dyDescent="0.25">
      <c r="A14" s="8">
        <v>46210</v>
      </c>
      <c r="C14" s="13">
        <v>1275992.26</v>
      </c>
      <c r="D14" s="13">
        <v>3015297.98</v>
      </c>
      <c r="E14" s="13">
        <v>528437.89</v>
      </c>
      <c r="F14" s="13">
        <v>7878452.5199999996</v>
      </c>
      <c r="G14" s="13">
        <v>13774.88</v>
      </c>
      <c r="H14" s="13">
        <v>224955.76</v>
      </c>
      <c r="I14" s="13">
        <f t="shared" si="0"/>
        <v>12936911.289999999</v>
      </c>
    </row>
    <row r="15" spans="1:9" x14ac:dyDescent="0.25">
      <c r="A15" s="8">
        <v>46211</v>
      </c>
      <c r="C15" s="13">
        <v>1626140.9</v>
      </c>
      <c r="D15" s="13">
        <v>791034.91</v>
      </c>
      <c r="E15" s="13">
        <v>1674514.69</v>
      </c>
      <c r="F15" s="13">
        <v>130322717.11</v>
      </c>
      <c r="G15" s="13">
        <v>53336.480000000003</v>
      </c>
      <c r="H15" s="13">
        <v>1375025.57</v>
      </c>
      <c r="I15" s="13">
        <f t="shared" si="0"/>
        <v>135842769.66</v>
      </c>
    </row>
    <row r="16" spans="1:9" x14ac:dyDescent="0.25">
      <c r="A16" s="8">
        <v>46212</v>
      </c>
      <c r="C16" s="13">
        <v>2042737.83</v>
      </c>
      <c r="D16" s="13">
        <v>1278879.7</v>
      </c>
      <c r="E16" s="13">
        <v>1089266.22</v>
      </c>
      <c r="F16" s="13">
        <v>126893837.68000001</v>
      </c>
      <c r="G16" s="13">
        <v>24205.040000000001</v>
      </c>
      <c r="H16" s="13">
        <v>7098220.6399999997</v>
      </c>
      <c r="I16" s="13">
        <f t="shared" si="0"/>
        <v>138427147.11000001</v>
      </c>
    </row>
    <row r="17" spans="1:9" x14ac:dyDescent="0.25">
      <c r="A17" s="8">
        <v>46213</v>
      </c>
      <c r="C17" s="13">
        <v>1727743.63</v>
      </c>
      <c r="D17" s="13">
        <v>1310403.67</v>
      </c>
      <c r="E17" s="13">
        <v>1207965.46</v>
      </c>
      <c r="F17" s="13">
        <v>29836580.59</v>
      </c>
      <c r="G17" s="13">
        <v>-14171.76</v>
      </c>
      <c r="H17" s="13">
        <v>1439384.92</v>
      </c>
      <c r="I17" s="13">
        <f t="shared" si="0"/>
        <v>35507906.509999998</v>
      </c>
    </row>
    <row r="18" spans="1:9" x14ac:dyDescent="0.25">
      <c r="A18" s="8">
        <v>46214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f t="shared" si="0"/>
        <v>0</v>
      </c>
    </row>
    <row r="19" spans="1:9" x14ac:dyDescent="0.25">
      <c r="A19" s="8">
        <v>46215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f t="shared" si="0"/>
        <v>0</v>
      </c>
    </row>
    <row r="20" spans="1:9" x14ac:dyDescent="0.25">
      <c r="A20" s="8">
        <v>46216</v>
      </c>
      <c r="C20" s="13">
        <v>1435105.74</v>
      </c>
      <c r="D20" s="13">
        <v>2346316.0699999998</v>
      </c>
      <c r="E20" s="13">
        <v>1764642.16</v>
      </c>
      <c r="F20" s="13">
        <v>22933009.969999999</v>
      </c>
      <c r="G20" s="13">
        <v>115660.6</v>
      </c>
      <c r="H20" s="13">
        <v>1404077.25</v>
      </c>
      <c r="I20" s="13">
        <f t="shared" si="0"/>
        <v>29998811.789999999</v>
      </c>
    </row>
    <row r="21" spans="1:9" x14ac:dyDescent="0.25">
      <c r="A21" s="8">
        <v>46217</v>
      </c>
      <c r="C21" s="13">
        <v>1059221.23</v>
      </c>
      <c r="D21" s="13">
        <v>2681976.79</v>
      </c>
      <c r="E21" s="13">
        <v>1659934.31</v>
      </c>
      <c r="F21" s="13">
        <v>20010964.309999999</v>
      </c>
      <c r="G21" s="13">
        <v>48699.81</v>
      </c>
      <c r="H21" s="13">
        <v>499993.42</v>
      </c>
      <c r="I21" s="13">
        <f t="shared" si="0"/>
        <v>25960789.870000001</v>
      </c>
    </row>
    <row r="22" spans="1:9" x14ac:dyDescent="0.25">
      <c r="A22" s="8">
        <v>46218</v>
      </c>
      <c r="C22" s="13">
        <v>1738568.53</v>
      </c>
      <c r="D22" s="13">
        <v>1352452.5</v>
      </c>
      <c r="E22" s="13">
        <v>2831480.44</v>
      </c>
      <c r="F22" s="13">
        <v>129422067.11</v>
      </c>
      <c r="G22" s="13">
        <v>19148.02</v>
      </c>
      <c r="H22" s="13">
        <v>2621363.92</v>
      </c>
      <c r="I22" s="13">
        <f t="shared" si="0"/>
        <v>137985080.52000001</v>
      </c>
    </row>
    <row r="23" spans="1:9" x14ac:dyDescent="0.25">
      <c r="A23" s="8">
        <v>46219</v>
      </c>
      <c r="C23" s="13">
        <v>1859445.98</v>
      </c>
      <c r="D23" s="13">
        <v>941316.09</v>
      </c>
      <c r="E23" s="13">
        <v>1582163.95</v>
      </c>
      <c r="F23" s="13">
        <v>166388449.13999999</v>
      </c>
      <c r="G23" s="13">
        <v>4814.87</v>
      </c>
      <c r="H23" s="13">
        <v>760552.26</v>
      </c>
      <c r="I23" s="13">
        <f t="shared" si="0"/>
        <v>171536742.28999999</v>
      </c>
    </row>
    <row r="24" spans="1:9" x14ac:dyDescent="0.25">
      <c r="A24" s="8">
        <v>46220</v>
      </c>
      <c r="C24" s="13">
        <v>1769731.95</v>
      </c>
      <c r="D24" s="13">
        <v>1555738.05</v>
      </c>
      <c r="E24" s="13">
        <v>1219257.3400000001</v>
      </c>
      <c r="F24" s="13">
        <v>33543275.52</v>
      </c>
      <c r="G24" s="13">
        <v>7120.3</v>
      </c>
      <c r="H24" s="13">
        <v>1249131.79</v>
      </c>
      <c r="I24" s="13">
        <f t="shared" si="0"/>
        <v>39344254.950000003</v>
      </c>
    </row>
    <row r="25" spans="1:9" x14ac:dyDescent="0.25">
      <c r="A25" s="8">
        <v>46221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f t="shared" si="0"/>
        <v>0</v>
      </c>
    </row>
    <row r="26" spans="1:9" x14ac:dyDescent="0.25">
      <c r="A26" s="8">
        <v>46222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f t="shared" si="0"/>
        <v>0</v>
      </c>
    </row>
    <row r="27" spans="1:9" x14ac:dyDescent="0.25">
      <c r="A27" s="8">
        <v>46223</v>
      </c>
      <c r="C27" s="13">
        <v>1645845.39</v>
      </c>
      <c r="D27" s="13">
        <v>1175700.4099999999</v>
      </c>
      <c r="E27" s="13">
        <v>1490657.34</v>
      </c>
      <c r="F27" s="13">
        <v>24194158.539999999</v>
      </c>
      <c r="G27" s="13">
        <v>13402.37</v>
      </c>
      <c r="H27" s="13">
        <v>950337.89</v>
      </c>
      <c r="I27" s="13">
        <f t="shared" si="0"/>
        <v>29470101.940000001</v>
      </c>
    </row>
    <row r="28" spans="1:9" x14ac:dyDescent="0.25">
      <c r="A28" s="8">
        <v>46224</v>
      </c>
      <c r="C28" s="13">
        <v>2136401.8199999998</v>
      </c>
      <c r="D28" s="13">
        <v>2514673.7999999998</v>
      </c>
      <c r="E28" s="13">
        <v>2307404.98</v>
      </c>
      <c r="F28" s="13">
        <v>15406665.060000001</v>
      </c>
      <c r="G28" s="13">
        <v>16839.05</v>
      </c>
      <c r="H28" s="13">
        <v>614876.35</v>
      </c>
      <c r="I28" s="13">
        <f t="shared" si="0"/>
        <v>22996861.059999999</v>
      </c>
    </row>
    <row r="29" spans="1:9" x14ac:dyDescent="0.25">
      <c r="A29" s="8">
        <v>46225</v>
      </c>
      <c r="C29" s="13">
        <v>1752485.46</v>
      </c>
      <c r="D29" s="13">
        <v>1015262.19</v>
      </c>
      <c r="E29" s="13">
        <v>1721520.65</v>
      </c>
      <c r="F29" s="13">
        <v>186279784.08000001</v>
      </c>
      <c r="G29" s="13">
        <v>54223.24</v>
      </c>
      <c r="H29" s="13">
        <v>1497698.2</v>
      </c>
      <c r="I29" s="13">
        <f t="shared" si="0"/>
        <v>192320973.81999999</v>
      </c>
    </row>
    <row r="30" spans="1:9" x14ac:dyDescent="0.25">
      <c r="A30" s="8">
        <v>46226</v>
      </c>
      <c r="C30" s="13">
        <v>2728153.98</v>
      </c>
      <c r="D30" s="13">
        <v>822059.02</v>
      </c>
      <c r="E30" s="13">
        <v>1653929.35</v>
      </c>
      <c r="F30" s="13">
        <v>198375877.41</v>
      </c>
      <c r="G30" s="13">
        <v>13891.83</v>
      </c>
      <c r="H30" s="13">
        <v>354334.29</v>
      </c>
      <c r="I30" s="13">
        <f t="shared" si="0"/>
        <v>203948245.88</v>
      </c>
    </row>
    <row r="31" spans="1:9" x14ac:dyDescent="0.25">
      <c r="A31" s="8">
        <v>46227</v>
      </c>
      <c r="C31" s="13">
        <v>1877261.38</v>
      </c>
      <c r="D31" s="13">
        <v>835988.41</v>
      </c>
      <c r="E31" s="13">
        <v>1387387.46</v>
      </c>
      <c r="F31" s="13">
        <v>34843916.759999998</v>
      </c>
      <c r="G31" s="13">
        <v>9361.86</v>
      </c>
      <c r="H31" s="13">
        <v>9743596.6300000008</v>
      </c>
      <c r="I31" s="13">
        <f t="shared" si="0"/>
        <v>48697512.5</v>
      </c>
    </row>
    <row r="32" spans="1:9" x14ac:dyDescent="0.25">
      <c r="A32" s="8">
        <v>46228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f t="shared" si="0"/>
        <v>0</v>
      </c>
    </row>
    <row r="33" spans="1:9" x14ac:dyDescent="0.25">
      <c r="A33" s="8">
        <v>46229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f t="shared" si="0"/>
        <v>0</v>
      </c>
    </row>
    <row r="34" spans="1:9" x14ac:dyDescent="0.25">
      <c r="A34" s="8">
        <v>46230</v>
      </c>
      <c r="C34" s="13">
        <v>1353164.77</v>
      </c>
      <c r="D34" s="13">
        <v>471792.82</v>
      </c>
      <c r="E34" s="13">
        <v>1057993.43</v>
      </c>
      <c r="F34" s="13">
        <v>26226840.02</v>
      </c>
      <c r="G34" s="13">
        <v>18489.560000000001</v>
      </c>
      <c r="H34" s="13">
        <v>580190.21</v>
      </c>
      <c r="I34" s="13">
        <f t="shared" si="0"/>
        <v>29708470.809999999</v>
      </c>
    </row>
    <row r="35" spans="1:9" x14ac:dyDescent="0.25">
      <c r="A35" s="8">
        <v>46231</v>
      </c>
      <c r="C35" s="13">
        <v>3133672.1</v>
      </c>
      <c r="D35" s="13">
        <v>2309438.5299999998</v>
      </c>
      <c r="E35" s="13">
        <v>2118313.2000000002</v>
      </c>
      <c r="F35" s="13">
        <v>10016883.039999999</v>
      </c>
      <c r="G35" s="13">
        <v>-20305.89</v>
      </c>
      <c r="H35" s="13">
        <v>328167.08</v>
      </c>
      <c r="I35" s="13">
        <f t="shared" si="0"/>
        <v>17886168.059999999</v>
      </c>
    </row>
    <row r="36" spans="1:9" x14ac:dyDescent="0.25">
      <c r="A36" s="8">
        <v>46232</v>
      </c>
      <c r="C36" s="13">
        <v>3168131.41</v>
      </c>
      <c r="D36" s="13">
        <v>1109352.6100000001</v>
      </c>
      <c r="E36" s="13">
        <v>2919963.12</v>
      </c>
      <c r="F36" s="13">
        <v>133404629.47</v>
      </c>
      <c r="G36" s="13">
        <v>6472.62</v>
      </c>
      <c r="H36" s="13">
        <v>2236123.58</v>
      </c>
      <c r="I36" s="13">
        <f t="shared" si="0"/>
        <v>142844672.81</v>
      </c>
    </row>
    <row r="37" spans="1:9" x14ac:dyDescent="0.25">
      <c r="A37" s="8">
        <v>46233</v>
      </c>
      <c r="C37" s="13">
        <v>984988.68</v>
      </c>
      <c r="D37" s="13">
        <v>1053243.94</v>
      </c>
      <c r="E37" s="13">
        <v>1198138.06</v>
      </c>
      <c r="F37" s="13">
        <v>143176648.68000001</v>
      </c>
      <c r="G37" s="13">
        <v>12761</v>
      </c>
      <c r="H37" s="13">
        <v>874822.58</v>
      </c>
      <c r="I37" s="13">
        <f t="shared" si="0"/>
        <v>147300602.94</v>
      </c>
    </row>
    <row r="38" spans="1:9" x14ac:dyDescent="0.25">
      <c r="A38" s="10">
        <v>46234</v>
      </c>
      <c r="C38" s="13">
        <v>-57149.64</v>
      </c>
      <c r="D38" s="13">
        <v>472183.47</v>
      </c>
      <c r="E38" s="13">
        <v>1134997.32</v>
      </c>
      <c r="F38" s="13">
        <v>61978625.979999997</v>
      </c>
      <c r="G38" s="13">
        <v>3551.41</v>
      </c>
      <c r="H38" s="13">
        <v>1830161.38</v>
      </c>
      <c r="I38" s="13">
        <f t="shared" si="0"/>
        <v>65362369.920000002</v>
      </c>
    </row>
    <row r="39" spans="1:9" x14ac:dyDescent="0.25">
      <c r="C39" s="14">
        <f t="shared" ref="C39:I39" si="1">ROUND(SUM(C8:C38),2)</f>
        <v>38641207.890000001</v>
      </c>
      <c r="D39" s="14">
        <f t="shared" si="1"/>
        <v>32996261.16</v>
      </c>
      <c r="E39" s="14">
        <f t="shared" si="1"/>
        <v>36326289.039999999</v>
      </c>
      <c r="F39" s="14">
        <f t="shared" si="1"/>
        <v>1994086982.8800001</v>
      </c>
      <c r="G39" s="14">
        <f t="shared" si="1"/>
        <v>502777.69</v>
      </c>
      <c r="H39" s="14">
        <f t="shared" si="1"/>
        <v>40724783.240000002</v>
      </c>
      <c r="I39" s="14">
        <f t="shared" si="1"/>
        <v>2143278301.9000001</v>
      </c>
    </row>
    <row r="41" spans="1:9" x14ac:dyDescent="0.25">
      <c r="A41" s="8">
        <v>46235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f t="shared" ref="I41:I71" si="2">ROUND(SUM(C41:H41),2)</f>
        <v>0</v>
      </c>
    </row>
    <row r="42" spans="1:9" x14ac:dyDescent="0.25">
      <c r="A42" s="8">
        <v>46236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f t="shared" si="2"/>
        <v>0</v>
      </c>
    </row>
    <row r="43" spans="1:9" x14ac:dyDescent="0.25">
      <c r="A43" s="8">
        <v>46237</v>
      </c>
      <c r="C43" s="13">
        <v>3129896.25</v>
      </c>
      <c r="D43" s="13">
        <v>489758</v>
      </c>
      <c r="E43" s="13">
        <v>2299879.6</v>
      </c>
      <c r="F43" s="13">
        <v>24306464.82</v>
      </c>
      <c r="G43" s="13">
        <v>38347.199999999997</v>
      </c>
      <c r="H43" s="13">
        <v>1018037.24</v>
      </c>
      <c r="I43" s="13">
        <f t="shared" si="2"/>
        <v>31282383.109999999</v>
      </c>
    </row>
    <row r="44" spans="1:9" x14ac:dyDescent="0.25">
      <c r="A44" s="8">
        <v>46238</v>
      </c>
      <c r="C44" s="13">
        <v>2897215.04</v>
      </c>
      <c r="D44" s="13">
        <v>2348510.88</v>
      </c>
      <c r="E44" s="13">
        <v>2901121.77</v>
      </c>
      <c r="F44" s="13">
        <v>27056801.170000002</v>
      </c>
      <c r="G44" s="13">
        <v>121528.29</v>
      </c>
      <c r="H44" s="13">
        <v>1678931.18</v>
      </c>
      <c r="I44" s="13">
        <f t="shared" si="2"/>
        <v>37004108.329999998</v>
      </c>
    </row>
    <row r="45" spans="1:9" x14ac:dyDescent="0.25">
      <c r="A45" s="8">
        <v>46239</v>
      </c>
      <c r="C45" s="13">
        <v>1661533.52</v>
      </c>
      <c r="D45" s="13">
        <v>965267.31</v>
      </c>
      <c r="E45" s="13">
        <v>1413943.14</v>
      </c>
      <c r="F45" s="13">
        <v>214146531.34</v>
      </c>
      <c r="G45" s="13">
        <v>4046.13</v>
      </c>
      <c r="H45" s="13">
        <v>1335634.08</v>
      </c>
      <c r="I45" s="13">
        <f t="shared" si="2"/>
        <v>219526955.52000001</v>
      </c>
    </row>
    <row r="46" spans="1:9" x14ac:dyDescent="0.25">
      <c r="A46" s="8">
        <v>46240</v>
      </c>
      <c r="C46" s="13">
        <v>1681894.44</v>
      </c>
      <c r="D46" s="13">
        <v>528186.42000000004</v>
      </c>
      <c r="E46" s="13">
        <v>1591009.13</v>
      </c>
      <c r="F46" s="13">
        <v>225851993.63</v>
      </c>
      <c r="G46" s="13">
        <v>14880.33</v>
      </c>
      <c r="H46" s="13">
        <v>193169.08</v>
      </c>
      <c r="I46" s="13">
        <f t="shared" si="2"/>
        <v>229861133.03</v>
      </c>
    </row>
    <row r="47" spans="1:9" x14ac:dyDescent="0.25">
      <c r="A47" s="8">
        <v>46241</v>
      </c>
      <c r="C47" s="13">
        <v>2762464.93</v>
      </c>
      <c r="D47" s="13">
        <v>1095674.99</v>
      </c>
      <c r="E47" s="13">
        <v>1512101.89</v>
      </c>
      <c r="F47" s="13">
        <v>24455998.23</v>
      </c>
      <c r="G47" s="13">
        <v>14448.77</v>
      </c>
      <c r="H47" s="13">
        <v>1219688.45</v>
      </c>
      <c r="I47" s="13">
        <f t="shared" si="2"/>
        <v>31060377.260000002</v>
      </c>
    </row>
    <row r="48" spans="1:9" x14ac:dyDescent="0.25">
      <c r="A48" s="8">
        <v>46242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f t="shared" si="2"/>
        <v>0</v>
      </c>
    </row>
    <row r="49" spans="1:9" x14ac:dyDescent="0.25">
      <c r="A49" s="8">
        <v>46243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f t="shared" si="2"/>
        <v>0</v>
      </c>
    </row>
    <row r="50" spans="1:9" x14ac:dyDescent="0.25">
      <c r="A50" s="8">
        <v>46244</v>
      </c>
      <c r="C50" s="13">
        <v>1913162.66</v>
      </c>
      <c r="D50" s="13">
        <v>1019676.74</v>
      </c>
      <c r="E50" s="13">
        <v>1396898.75</v>
      </c>
      <c r="F50" s="13">
        <v>24793999.32</v>
      </c>
      <c r="G50" s="13">
        <v>35550.79</v>
      </c>
      <c r="H50" s="13">
        <v>241886.15</v>
      </c>
      <c r="I50" s="13">
        <f t="shared" si="2"/>
        <v>29401174.41</v>
      </c>
    </row>
    <row r="51" spans="1:9" x14ac:dyDescent="0.25">
      <c r="A51" s="8">
        <v>46245</v>
      </c>
      <c r="C51" s="13">
        <v>2787798.41</v>
      </c>
      <c r="D51" s="13">
        <v>1388501.3</v>
      </c>
      <c r="E51" s="13">
        <v>2427607.8199999998</v>
      </c>
      <c r="F51" s="13">
        <v>13395508.68</v>
      </c>
      <c r="G51" s="13">
        <v>20100.95</v>
      </c>
      <c r="H51" s="13">
        <v>6513182.1399999997</v>
      </c>
      <c r="I51" s="13">
        <f t="shared" si="2"/>
        <v>26532699.300000001</v>
      </c>
    </row>
    <row r="52" spans="1:9" x14ac:dyDescent="0.25">
      <c r="A52" s="8">
        <v>46246</v>
      </c>
      <c r="C52" s="13">
        <v>1833381.96</v>
      </c>
      <c r="D52" s="13">
        <v>1550571.97</v>
      </c>
      <c r="E52" s="13">
        <v>1728079.51</v>
      </c>
      <c r="F52" s="13">
        <v>124137733.88</v>
      </c>
      <c r="G52" s="13">
        <v>55553.01</v>
      </c>
      <c r="H52" s="13">
        <v>1739905.58</v>
      </c>
      <c r="I52" s="13">
        <f t="shared" si="2"/>
        <v>131045225.91</v>
      </c>
    </row>
    <row r="53" spans="1:9" x14ac:dyDescent="0.25">
      <c r="A53" s="8">
        <v>46247</v>
      </c>
      <c r="C53" s="13">
        <v>3858603.3</v>
      </c>
      <c r="D53" s="13">
        <v>622554.59</v>
      </c>
      <c r="E53" s="13">
        <v>1661439.66</v>
      </c>
      <c r="F53" s="13">
        <v>135018192.58000001</v>
      </c>
      <c r="G53" s="13">
        <v>12708.23</v>
      </c>
      <c r="H53" s="13">
        <v>1000993.16</v>
      </c>
      <c r="I53" s="13">
        <f t="shared" si="2"/>
        <v>142174491.52000001</v>
      </c>
    </row>
    <row r="54" spans="1:9" x14ac:dyDescent="0.25">
      <c r="A54" s="8">
        <v>46248</v>
      </c>
      <c r="C54" s="13">
        <v>2257365.91</v>
      </c>
      <c r="D54" s="13">
        <v>1709640.53</v>
      </c>
      <c r="E54" s="13">
        <v>1115832.25</v>
      </c>
      <c r="F54" s="13">
        <v>42118225.960000001</v>
      </c>
      <c r="G54" s="13">
        <v>6568.65</v>
      </c>
      <c r="H54" s="13">
        <v>1104775.6000000001</v>
      </c>
      <c r="I54" s="13">
        <f t="shared" si="2"/>
        <v>48312408.899999999</v>
      </c>
    </row>
    <row r="55" spans="1:9" x14ac:dyDescent="0.25">
      <c r="A55" s="8">
        <v>46249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f t="shared" si="2"/>
        <v>0</v>
      </c>
    </row>
    <row r="56" spans="1:9" x14ac:dyDescent="0.25">
      <c r="A56" s="8">
        <v>46250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f t="shared" si="2"/>
        <v>0</v>
      </c>
    </row>
    <row r="57" spans="1:9" x14ac:dyDescent="0.25">
      <c r="A57" s="8">
        <v>46251</v>
      </c>
      <c r="C57" s="13">
        <v>1824626.72</v>
      </c>
      <c r="D57" s="13">
        <v>680338.72</v>
      </c>
      <c r="E57" s="13">
        <v>2127882.5099999998</v>
      </c>
      <c r="F57" s="13">
        <v>51917210.850000001</v>
      </c>
      <c r="G57" s="13">
        <v>12467.06</v>
      </c>
      <c r="H57" s="13">
        <v>693798.17</v>
      </c>
      <c r="I57" s="13">
        <f t="shared" si="2"/>
        <v>57256324.030000001</v>
      </c>
    </row>
    <row r="58" spans="1:9" x14ac:dyDescent="0.25">
      <c r="A58" s="8">
        <v>46252</v>
      </c>
      <c r="C58" s="13">
        <v>2339075.2799999998</v>
      </c>
      <c r="D58" s="13">
        <v>2511037.88</v>
      </c>
      <c r="E58" s="13">
        <v>2072119.03</v>
      </c>
      <c r="F58" s="13">
        <v>39638722.659999996</v>
      </c>
      <c r="G58" s="13">
        <v>6694.34</v>
      </c>
      <c r="H58" s="13">
        <v>945273.58</v>
      </c>
      <c r="I58" s="13">
        <f t="shared" si="2"/>
        <v>47512922.770000003</v>
      </c>
    </row>
    <row r="59" spans="1:9" x14ac:dyDescent="0.25">
      <c r="A59" s="8">
        <v>46253</v>
      </c>
      <c r="C59" s="13">
        <v>1832078.51</v>
      </c>
      <c r="D59" s="13">
        <v>1732722.47</v>
      </c>
      <c r="E59" s="13">
        <v>1738100.99</v>
      </c>
      <c r="F59" s="13">
        <v>196874637.77000001</v>
      </c>
      <c r="G59" s="13">
        <v>20097.45</v>
      </c>
      <c r="H59" s="13">
        <v>1198861.1100000001</v>
      </c>
      <c r="I59" s="13">
        <f t="shared" si="2"/>
        <v>203396498.30000001</v>
      </c>
    </row>
    <row r="60" spans="1:9" x14ac:dyDescent="0.25">
      <c r="A60" s="8">
        <v>46254</v>
      </c>
      <c r="C60" s="13">
        <v>1848283.16</v>
      </c>
      <c r="D60" s="13">
        <v>1353789.66</v>
      </c>
      <c r="E60" s="13">
        <v>1409633.58</v>
      </c>
      <c r="F60" s="13">
        <v>197370106.72999999</v>
      </c>
      <c r="G60" s="13">
        <v>5393.82</v>
      </c>
      <c r="H60" s="13">
        <v>159319.81</v>
      </c>
      <c r="I60" s="13">
        <f t="shared" si="2"/>
        <v>202146526.75999999</v>
      </c>
    </row>
    <row r="61" spans="1:9" x14ac:dyDescent="0.25">
      <c r="A61" s="8">
        <v>46255</v>
      </c>
      <c r="C61" s="13">
        <v>1753296.98</v>
      </c>
      <c r="D61" s="13">
        <v>1741448.25</v>
      </c>
      <c r="E61" s="13">
        <v>1330842.81</v>
      </c>
      <c r="F61" s="13">
        <v>24140731.43</v>
      </c>
      <c r="G61" s="13">
        <v>54074.39</v>
      </c>
      <c r="H61" s="13">
        <v>977281.55</v>
      </c>
      <c r="I61" s="13">
        <f t="shared" si="2"/>
        <v>29997675.41</v>
      </c>
    </row>
    <row r="62" spans="1:9" x14ac:dyDescent="0.25">
      <c r="A62" s="8">
        <v>46256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f t="shared" si="2"/>
        <v>0</v>
      </c>
    </row>
    <row r="63" spans="1:9" x14ac:dyDescent="0.25">
      <c r="A63" s="8">
        <v>46257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f t="shared" si="2"/>
        <v>0</v>
      </c>
    </row>
    <row r="64" spans="1:9" x14ac:dyDescent="0.25">
      <c r="A64" s="8">
        <v>46258</v>
      </c>
      <c r="C64" s="13">
        <v>1736033.35</v>
      </c>
      <c r="D64" s="13">
        <v>754094.16</v>
      </c>
      <c r="E64" s="13">
        <v>1983345.6</v>
      </c>
      <c r="F64" s="13">
        <v>44715915.280000001</v>
      </c>
      <c r="G64" s="13">
        <v>6043.17</v>
      </c>
      <c r="H64" s="13">
        <v>309921.96999999997</v>
      </c>
      <c r="I64" s="13">
        <f t="shared" si="2"/>
        <v>49505353.530000001</v>
      </c>
    </row>
    <row r="65" spans="1:9" x14ac:dyDescent="0.25">
      <c r="A65" s="8">
        <v>46259</v>
      </c>
      <c r="C65" s="13">
        <v>1586824.06</v>
      </c>
      <c r="D65" s="13">
        <v>3567101.09</v>
      </c>
      <c r="E65" s="13">
        <v>1839649.69</v>
      </c>
      <c r="F65" s="13">
        <v>12085986.65</v>
      </c>
      <c r="G65" s="13">
        <v>224787.94</v>
      </c>
      <c r="H65" s="13">
        <v>7761327.6100000003</v>
      </c>
      <c r="I65" s="13">
        <f t="shared" si="2"/>
        <v>27065677.039999999</v>
      </c>
    </row>
    <row r="66" spans="1:9" x14ac:dyDescent="0.25">
      <c r="A66" s="8">
        <v>46260</v>
      </c>
      <c r="C66" s="13">
        <v>2255401.86</v>
      </c>
      <c r="D66" s="13">
        <v>3838642.56</v>
      </c>
      <c r="E66" s="13">
        <v>1481753.45</v>
      </c>
      <c r="F66" s="13">
        <v>125488468.87</v>
      </c>
      <c r="G66" s="13">
        <v>-3240.78</v>
      </c>
      <c r="H66" s="13">
        <v>1287141.7</v>
      </c>
      <c r="I66" s="13">
        <f t="shared" si="2"/>
        <v>134348167.66</v>
      </c>
    </row>
    <row r="67" spans="1:9" x14ac:dyDescent="0.25">
      <c r="A67" s="8">
        <v>46261</v>
      </c>
      <c r="C67" s="13">
        <v>1844939.69</v>
      </c>
      <c r="D67" s="13">
        <v>1269789.83</v>
      </c>
      <c r="E67" s="13">
        <v>2728067.46</v>
      </c>
      <c r="F67" s="13">
        <v>143919096.18000001</v>
      </c>
      <c r="G67" s="13">
        <v>11246.39</v>
      </c>
      <c r="H67" s="13">
        <v>667978.47</v>
      </c>
      <c r="I67" s="13">
        <f t="shared" si="2"/>
        <v>150441118.02000001</v>
      </c>
    </row>
    <row r="68" spans="1:9" x14ac:dyDescent="0.25">
      <c r="A68" s="8">
        <v>46262</v>
      </c>
      <c r="C68" s="13">
        <v>1424567.93</v>
      </c>
      <c r="D68" s="13">
        <v>2866675.86</v>
      </c>
      <c r="E68" s="13">
        <v>1344485.23</v>
      </c>
      <c r="F68" s="13">
        <v>28287114.420000002</v>
      </c>
      <c r="G68" s="13">
        <v>4343.12</v>
      </c>
      <c r="H68" s="13">
        <v>1551788.18</v>
      </c>
      <c r="I68" s="13">
        <f t="shared" si="2"/>
        <v>35478974.740000002</v>
      </c>
    </row>
    <row r="69" spans="1:9" x14ac:dyDescent="0.25">
      <c r="A69" s="8">
        <v>46263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f t="shared" si="2"/>
        <v>0</v>
      </c>
    </row>
    <row r="70" spans="1:9" x14ac:dyDescent="0.25">
      <c r="A70" s="8">
        <v>46264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f t="shared" si="2"/>
        <v>0</v>
      </c>
    </row>
    <row r="71" spans="1:9" x14ac:dyDescent="0.25">
      <c r="A71" s="10">
        <v>46265</v>
      </c>
      <c r="C71" s="13">
        <v>2087132.39</v>
      </c>
      <c r="D71" s="13">
        <v>934712</v>
      </c>
      <c r="E71" s="13">
        <v>1697088.37</v>
      </c>
      <c r="F71" s="13">
        <v>60512276.729999997</v>
      </c>
      <c r="G71" s="13">
        <v>26483.06</v>
      </c>
      <c r="H71" s="13">
        <v>370068.5</v>
      </c>
      <c r="I71" s="13">
        <f t="shared" si="2"/>
        <v>65627761.049999997</v>
      </c>
    </row>
    <row r="72" spans="1:9" x14ac:dyDescent="0.25">
      <c r="C72" s="14">
        <f t="shared" ref="C72:I72" si="3">ROUND(SUM(C41:C71),2)</f>
        <v>45315576.350000001</v>
      </c>
      <c r="D72" s="14">
        <f t="shared" si="3"/>
        <v>32968695.210000001</v>
      </c>
      <c r="E72" s="14">
        <f t="shared" si="3"/>
        <v>37800882.240000002</v>
      </c>
      <c r="F72" s="14">
        <f t="shared" si="3"/>
        <v>1780231717.1800001</v>
      </c>
      <c r="G72" s="14">
        <f t="shared" si="3"/>
        <v>692122.31</v>
      </c>
      <c r="H72" s="14">
        <f t="shared" si="3"/>
        <v>31968963.309999999</v>
      </c>
      <c r="I72" s="14">
        <f t="shared" si="3"/>
        <v>1928977956.5999999</v>
      </c>
    </row>
    <row r="74" spans="1:9" x14ac:dyDescent="0.25">
      <c r="A74" s="8">
        <v>46266</v>
      </c>
      <c r="C74" s="13">
        <v>1505419.55</v>
      </c>
      <c r="D74" s="13">
        <v>7752768.6799999997</v>
      </c>
      <c r="E74" s="13">
        <v>2281278.5499999998</v>
      </c>
      <c r="F74" s="13">
        <v>27682440.140000001</v>
      </c>
      <c r="G74" s="13">
        <v>8954.89</v>
      </c>
      <c r="H74" s="13">
        <v>858954.17</v>
      </c>
      <c r="I74" s="13">
        <f t="shared" ref="I74:I103" si="4">ROUND(SUM(C74:H74),2)</f>
        <v>40089815.979999997</v>
      </c>
    </row>
    <row r="75" spans="1:9" x14ac:dyDescent="0.25">
      <c r="A75" s="8">
        <v>46267</v>
      </c>
      <c r="C75" s="13">
        <v>1838813.96</v>
      </c>
      <c r="D75" s="13">
        <v>4141561.54</v>
      </c>
      <c r="E75" s="13">
        <v>1974323.36</v>
      </c>
      <c r="F75" s="13">
        <v>144389006.52000001</v>
      </c>
      <c r="G75" s="13">
        <v>6481.22</v>
      </c>
      <c r="H75" s="13">
        <v>1025106.56</v>
      </c>
      <c r="I75" s="13">
        <f t="shared" si="4"/>
        <v>153375293.16</v>
      </c>
    </row>
    <row r="76" spans="1:9" x14ac:dyDescent="0.25">
      <c r="A76" s="8">
        <v>46268</v>
      </c>
      <c r="C76" s="13">
        <v>1778743.45</v>
      </c>
      <c r="D76" s="13">
        <v>3197385.39</v>
      </c>
      <c r="E76" s="13">
        <v>1455801.15</v>
      </c>
      <c r="F76" s="13">
        <v>152608149.34999999</v>
      </c>
      <c r="G76" s="13">
        <v>92265.95</v>
      </c>
      <c r="H76" s="13">
        <v>978045.86</v>
      </c>
      <c r="I76" s="13">
        <f t="shared" si="4"/>
        <v>160110391.15000001</v>
      </c>
    </row>
    <row r="77" spans="1:9" x14ac:dyDescent="0.25">
      <c r="A77" s="8">
        <v>46269</v>
      </c>
      <c r="C77" s="13">
        <v>1822970.61</v>
      </c>
      <c r="D77" s="13">
        <v>5090907.8899999997</v>
      </c>
      <c r="E77" s="13">
        <v>1219945.76</v>
      </c>
      <c r="F77" s="13">
        <v>107868921.67</v>
      </c>
      <c r="G77" s="13">
        <v>26434.28</v>
      </c>
      <c r="H77" s="13">
        <v>1058347.79</v>
      </c>
      <c r="I77" s="13">
        <f t="shared" si="4"/>
        <v>117087528</v>
      </c>
    </row>
    <row r="78" spans="1:9" x14ac:dyDescent="0.25">
      <c r="A78" s="8">
        <v>46270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f t="shared" si="4"/>
        <v>0</v>
      </c>
    </row>
    <row r="79" spans="1:9" x14ac:dyDescent="0.25">
      <c r="A79" s="8">
        <v>46271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f t="shared" si="4"/>
        <v>0</v>
      </c>
    </row>
    <row r="80" spans="1:9" x14ac:dyDescent="0.25">
      <c r="A80" s="8">
        <v>46272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f t="shared" si="4"/>
        <v>0</v>
      </c>
    </row>
    <row r="81" spans="1:9" x14ac:dyDescent="0.25">
      <c r="A81" s="8">
        <v>46273</v>
      </c>
      <c r="C81" s="13">
        <v>2064470.29</v>
      </c>
      <c r="D81" s="13">
        <v>13566861.58</v>
      </c>
      <c r="E81" s="13">
        <v>3109077.83</v>
      </c>
      <c r="F81" s="13">
        <v>117997262.98</v>
      </c>
      <c r="G81" s="13">
        <v>77707.59</v>
      </c>
      <c r="H81" s="13">
        <v>6249301.0700000003</v>
      </c>
      <c r="I81" s="13">
        <f t="shared" si="4"/>
        <v>143064681.34</v>
      </c>
    </row>
    <row r="82" spans="1:9" x14ac:dyDescent="0.25">
      <c r="A82" s="8">
        <v>46274</v>
      </c>
      <c r="C82" s="13">
        <v>1282080.7</v>
      </c>
      <c r="D82" s="13">
        <v>15677747.220000001</v>
      </c>
      <c r="E82" s="13">
        <v>1323435.6599999999</v>
      </c>
      <c r="F82" s="13">
        <v>32157799.5</v>
      </c>
      <c r="G82" s="13">
        <v>99.32</v>
      </c>
      <c r="H82" s="13">
        <v>264434.21999999997</v>
      </c>
      <c r="I82" s="13">
        <f t="shared" si="4"/>
        <v>50705596.619999997</v>
      </c>
    </row>
    <row r="83" spans="1:9" x14ac:dyDescent="0.25">
      <c r="A83" s="8">
        <v>46275</v>
      </c>
      <c r="C83" s="13">
        <v>1152748.54</v>
      </c>
      <c r="D83" s="13">
        <v>5994607.2000000002</v>
      </c>
      <c r="E83" s="13">
        <v>919469.45</v>
      </c>
      <c r="F83" s="13">
        <v>228028586.58000001</v>
      </c>
      <c r="G83" s="13">
        <v>2125</v>
      </c>
      <c r="H83" s="13">
        <v>1044258.09</v>
      </c>
      <c r="I83" s="13">
        <f t="shared" si="4"/>
        <v>237141794.86000001</v>
      </c>
    </row>
    <row r="84" spans="1:9" x14ac:dyDescent="0.25">
      <c r="A84" s="8">
        <v>46276</v>
      </c>
      <c r="C84" s="13">
        <v>1693469.12</v>
      </c>
      <c r="D84" s="13">
        <v>19743143.530000001</v>
      </c>
      <c r="E84" s="13">
        <v>1945976.32</v>
      </c>
      <c r="F84" s="13">
        <v>25720272.449999999</v>
      </c>
      <c r="G84" s="13">
        <v>28300.13</v>
      </c>
      <c r="H84" s="13">
        <v>779159.14</v>
      </c>
      <c r="I84" s="13">
        <f t="shared" si="4"/>
        <v>49910320.689999998</v>
      </c>
    </row>
    <row r="85" spans="1:9" x14ac:dyDescent="0.25">
      <c r="A85" s="8">
        <v>46277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f t="shared" si="4"/>
        <v>0</v>
      </c>
    </row>
    <row r="86" spans="1:9" x14ac:dyDescent="0.25">
      <c r="A86" s="8">
        <v>46278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f t="shared" si="4"/>
        <v>0</v>
      </c>
    </row>
    <row r="87" spans="1:9" x14ac:dyDescent="0.25">
      <c r="A87" s="8">
        <v>46279</v>
      </c>
      <c r="C87" s="13">
        <v>2857784.48</v>
      </c>
      <c r="D87" s="13">
        <v>42594342.100000001</v>
      </c>
      <c r="E87" s="13">
        <v>2461938.0099999998</v>
      </c>
      <c r="F87" s="13">
        <v>20294473.699999999</v>
      </c>
      <c r="G87" s="13">
        <v>22910.400000000001</v>
      </c>
      <c r="H87" s="13">
        <v>1338661.05</v>
      </c>
      <c r="I87" s="13">
        <f t="shared" si="4"/>
        <v>69570109.739999995</v>
      </c>
    </row>
    <row r="88" spans="1:9" x14ac:dyDescent="0.25">
      <c r="A88" s="8">
        <v>46280</v>
      </c>
      <c r="C88" s="13">
        <v>1160752.45</v>
      </c>
      <c r="D88" s="13">
        <v>191346292.31999999</v>
      </c>
      <c r="E88" s="13">
        <v>2234796.71</v>
      </c>
      <c r="F88" s="13">
        <v>48450279.899999999</v>
      </c>
      <c r="G88" s="13">
        <v>91047.63</v>
      </c>
      <c r="H88" s="13">
        <v>889730.48</v>
      </c>
      <c r="I88" s="13">
        <f t="shared" si="4"/>
        <v>244172899.49000001</v>
      </c>
    </row>
    <row r="89" spans="1:9" x14ac:dyDescent="0.25">
      <c r="A89" s="8">
        <v>46281</v>
      </c>
      <c r="C89" s="13">
        <v>2677267.2799999998</v>
      </c>
      <c r="D89" s="13">
        <v>115633554.44</v>
      </c>
      <c r="E89" s="13">
        <v>4517092.67</v>
      </c>
      <c r="F89" s="13">
        <v>158388163.25999999</v>
      </c>
      <c r="G89" s="13">
        <v>71806.740000000005</v>
      </c>
      <c r="H89" s="13">
        <v>1925253.03</v>
      </c>
      <c r="I89" s="13">
        <f t="shared" si="4"/>
        <v>283213137.42000002</v>
      </c>
    </row>
    <row r="90" spans="1:9" x14ac:dyDescent="0.25">
      <c r="A90" s="8">
        <v>46282</v>
      </c>
      <c r="C90" s="13">
        <v>1954201</v>
      </c>
      <c r="D90" s="13">
        <v>67214712.680000007</v>
      </c>
      <c r="E90" s="13">
        <v>5295444.3600000003</v>
      </c>
      <c r="F90" s="13">
        <v>139213936.33000001</v>
      </c>
      <c r="G90" s="13">
        <v>376590</v>
      </c>
      <c r="H90" s="13">
        <v>355200.64</v>
      </c>
      <c r="I90" s="13">
        <f t="shared" si="4"/>
        <v>214410085.00999999</v>
      </c>
    </row>
    <row r="91" spans="1:9" x14ac:dyDescent="0.25">
      <c r="A91" s="8">
        <v>46283</v>
      </c>
      <c r="C91" s="13">
        <v>2027196.77</v>
      </c>
      <c r="D91" s="13">
        <v>26352622.210000001</v>
      </c>
      <c r="E91" s="13">
        <v>3523714.55</v>
      </c>
      <c r="F91" s="13">
        <v>72721338.590000004</v>
      </c>
      <c r="G91" s="13">
        <v>60216.73</v>
      </c>
      <c r="H91" s="13">
        <v>1520804.67</v>
      </c>
      <c r="I91" s="13">
        <f t="shared" si="4"/>
        <v>106205893.52</v>
      </c>
    </row>
    <row r="92" spans="1:9" x14ac:dyDescent="0.25">
      <c r="A92" s="8">
        <v>46284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f t="shared" si="4"/>
        <v>0</v>
      </c>
    </row>
    <row r="93" spans="1:9" x14ac:dyDescent="0.25">
      <c r="A93" s="8">
        <v>46285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f t="shared" si="4"/>
        <v>0</v>
      </c>
    </row>
    <row r="94" spans="1:9" x14ac:dyDescent="0.25">
      <c r="A94" s="8">
        <v>46286</v>
      </c>
      <c r="C94" s="13">
        <v>1662630.6</v>
      </c>
      <c r="D94" s="13">
        <v>23412460.539999999</v>
      </c>
      <c r="E94" s="13">
        <v>3090615.83</v>
      </c>
      <c r="F94" s="13">
        <v>118490900.94</v>
      </c>
      <c r="G94" s="13">
        <v>-41388.720000000001</v>
      </c>
      <c r="H94" s="13">
        <v>237916.03</v>
      </c>
      <c r="I94" s="13">
        <f t="shared" si="4"/>
        <v>146853135.22</v>
      </c>
    </row>
    <row r="95" spans="1:9" x14ac:dyDescent="0.25">
      <c r="A95" s="8">
        <v>46287</v>
      </c>
      <c r="C95" s="13">
        <v>1507900.2</v>
      </c>
      <c r="D95" s="13">
        <v>27700057.600000001</v>
      </c>
      <c r="E95" s="13">
        <v>3162739.79</v>
      </c>
      <c r="F95" s="13">
        <v>14045555.289999999</v>
      </c>
      <c r="G95" s="13">
        <v>2782.96</v>
      </c>
      <c r="H95" s="13">
        <v>72406.23</v>
      </c>
      <c r="I95" s="13">
        <f t="shared" si="4"/>
        <v>46491442.07</v>
      </c>
    </row>
    <row r="96" spans="1:9" x14ac:dyDescent="0.25">
      <c r="A96" s="8">
        <v>46288</v>
      </c>
      <c r="C96" s="13">
        <v>2025619.44</v>
      </c>
      <c r="D96" s="13">
        <v>10047084.07</v>
      </c>
      <c r="E96" s="13">
        <v>2426849.7000000002</v>
      </c>
      <c r="F96" s="13">
        <v>136182118.03</v>
      </c>
      <c r="G96" s="13">
        <v>33402.94</v>
      </c>
      <c r="H96" s="13">
        <v>1208450.8700000001</v>
      </c>
      <c r="I96" s="13">
        <f t="shared" si="4"/>
        <v>151923525.05000001</v>
      </c>
    </row>
    <row r="97" spans="1:9" x14ac:dyDescent="0.25">
      <c r="A97" s="8">
        <v>46289</v>
      </c>
      <c r="C97" s="13">
        <v>1109466.3999999999</v>
      </c>
      <c r="D97" s="13">
        <v>21848332.5</v>
      </c>
      <c r="E97" s="13">
        <v>1899711.8</v>
      </c>
      <c r="F97" s="13">
        <v>136199082.34999999</v>
      </c>
      <c r="G97" s="13">
        <v>111403.29</v>
      </c>
      <c r="H97" s="13">
        <v>8087570.2999999998</v>
      </c>
      <c r="I97" s="13">
        <f t="shared" si="4"/>
        <v>169255566.63999999</v>
      </c>
    </row>
    <row r="98" spans="1:9" x14ac:dyDescent="0.25">
      <c r="A98" s="8">
        <v>46290</v>
      </c>
      <c r="C98" s="13">
        <v>1230484.23</v>
      </c>
      <c r="D98" s="13">
        <v>4487629.83</v>
      </c>
      <c r="E98" s="13">
        <v>3112966.47</v>
      </c>
      <c r="F98" s="13">
        <v>26572178</v>
      </c>
      <c r="G98" s="13">
        <v>6052.16</v>
      </c>
      <c r="H98" s="13">
        <v>882265.66</v>
      </c>
      <c r="I98" s="13">
        <f t="shared" si="4"/>
        <v>36291576.350000001</v>
      </c>
    </row>
    <row r="99" spans="1:9" x14ac:dyDescent="0.25">
      <c r="A99" s="8">
        <v>46291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f t="shared" si="4"/>
        <v>0</v>
      </c>
    </row>
    <row r="100" spans="1:9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f t="shared" si="4"/>
        <v>0</v>
      </c>
    </row>
    <row r="101" spans="1:9" x14ac:dyDescent="0.25">
      <c r="A101" s="8">
        <v>46293</v>
      </c>
      <c r="C101" s="13">
        <v>1813252.48</v>
      </c>
      <c r="D101" s="13">
        <v>1876099.06</v>
      </c>
      <c r="E101" s="13">
        <v>2963283.16</v>
      </c>
      <c r="F101" s="13">
        <v>25647821.170000002</v>
      </c>
      <c r="G101" s="13">
        <v>-656.91</v>
      </c>
      <c r="H101" s="13">
        <v>403457.42</v>
      </c>
      <c r="I101" s="13">
        <f t="shared" si="4"/>
        <v>32703256.379999999</v>
      </c>
    </row>
    <row r="102" spans="1:9" x14ac:dyDescent="0.25">
      <c r="A102" s="8">
        <v>46294</v>
      </c>
      <c r="C102" s="13">
        <v>1564703.38</v>
      </c>
      <c r="D102" s="13">
        <v>6273165.21</v>
      </c>
      <c r="E102" s="13">
        <v>2317371.7999999998</v>
      </c>
      <c r="F102" s="13">
        <v>15603403.27</v>
      </c>
      <c r="G102" s="13">
        <v>37386.400000000001</v>
      </c>
      <c r="H102" s="13">
        <v>1251607.76</v>
      </c>
      <c r="I102" s="13">
        <f t="shared" si="4"/>
        <v>27047637.82</v>
      </c>
    </row>
    <row r="103" spans="1:9" x14ac:dyDescent="0.25">
      <c r="A103" s="10">
        <v>46295</v>
      </c>
      <c r="C103" s="13">
        <v>1881856.65</v>
      </c>
      <c r="D103" s="13">
        <v>1838061.42</v>
      </c>
      <c r="E103" s="13">
        <v>2378759.2000000002</v>
      </c>
      <c r="F103" s="13">
        <v>181195731.22999999</v>
      </c>
      <c r="G103" s="13">
        <v>8794.74</v>
      </c>
      <c r="H103" s="13">
        <v>1393364.55</v>
      </c>
      <c r="I103" s="13">
        <f t="shared" si="4"/>
        <v>188696567.78999999</v>
      </c>
    </row>
    <row r="104" spans="1:9" x14ac:dyDescent="0.25">
      <c r="C104" s="14">
        <f t="shared" ref="C104:I104" si="5">ROUND(SUM(C74:C103),2)</f>
        <v>36611831.579999998</v>
      </c>
      <c r="D104" s="14">
        <f t="shared" si="5"/>
        <v>615789397.00999999</v>
      </c>
      <c r="E104" s="14">
        <f t="shared" si="5"/>
        <v>53614592.130000003</v>
      </c>
      <c r="F104" s="14">
        <f t="shared" si="5"/>
        <v>1929457421.25</v>
      </c>
      <c r="G104" s="14">
        <f t="shared" si="5"/>
        <v>1022716.74</v>
      </c>
      <c r="H104" s="14">
        <f t="shared" si="5"/>
        <v>31824295.59</v>
      </c>
      <c r="I104" s="14">
        <f t="shared" si="5"/>
        <v>2668320254.3000002</v>
      </c>
    </row>
    <row r="106" spans="1:9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f t="shared" ref="I106:I136" si="6">ROUND(SUM(C106:H106),2)</f>
        <v>0</v>
      </c>
    </row>
    <row r="107" spans="1:9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f t="shared" si="6"/>
        <v>0</v>
      </c>
    </row>
    <row r="108" spans="1:9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f t="shared" si="6"/>
        <v>0</v>
      </c>
    </row>
    <row r="109" spans="1:9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f t="shared" si="6"/>
        <v>0</v>
      </c>
    </row>
    <row r="110" spans="1:9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f t="shared" si="6"/>
        <v>0</v>
      </c>
    </row>
    <row r="111" spans="1:9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f t="shared" si="6"/>
        <v>0</v>
      </c>
    </row>
    <row r="112" spans="1:9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f t="shared" si="6"/>
        <v>0</v>
      </c>
    </row>
    <row r="113" spans="1:9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f t="shared" si="6"/>
        <v>0</v>
      </c>
    </row>
    <row r="114" spans="1:9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f t="shared" si="6"/>
        <v>0</v>
      </c>
    </row>
    <row r="115" spans="1:9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f t="shared" si="6"/>
        <v>0</v>
      </c>
    </row>
    <row r="116" spans="1:9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f t="shared" si="6"/>
        <v>0</v>
      </c>
    </row>
    <row r="117" spans="1:9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f t="shared" si="6"/>
        <v>0</v>
      </c>
    </row>
    <row r="118" spans="1:9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f t="shared" si="6"/>
        <v>0</v>
      </c>
    </row>
    <row r="119" spans="1:9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f t="shared" si="6"/>
        <v>0</v>
      </c>
    </row>
    <row r="120" spans="1:9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f t="shared" si="6"/>
        <v>0</v>
      </c>
    </row>
    <row r="121" spans="1:9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f t="shared" si="6"/>
        <v>0</v>
      </c>
    </row>
    <row r="122" spans="1:9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f t="shared" si="6"/>
        <v>0</v>
      </c>
    </row>
    <row r="123" spans="1:9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f t="shared" si="6"/>
        <v>0</v>
      </c>
    </row>
    <row r="124" spans="1:9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f t="shared" si="6"/>
        <v>0</v>
      </c>
    </row>
    <row r="125" spans="1:9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f t="shared" si="6"/>
        <v>0</v>
      </c>
    </row>
    <row r="126" spans="1:9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f t="shared" si="6"/>
        <v>0</v>
      </c>
    </row>
    <row r="127" spans="1:9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f t="shared" si="6"/>
        <v>0</v>
      </c>
    </row>
    <row r="128" spans="1:9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f t="shared" si="6"/>
        <v>0</v>
      </c>
    </row>
    <row r="129" spans="1:9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f t="shared" si="6"/>
        <v>0</v>
      </c>
    </row>
    <row r="130" spans="1:9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f t="shared" si="6"/>
        <v>0</v>
      </c>
    </row>
    <row r="131" spans="1:9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f t="shared" si="6"/>
        <v>0</v>
      </c>
    </row>
    <row r="132" spans="1:9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f t="shared" si="6"/>
        <v>0</v>
      </c>
    </row>
    <row r="133" spans="1:9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f t="shared" si="6"/>
        <v>0</v>
      </c>
    </row>
    <row r="134" spans="1:9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f t="shared" si="6"/>
        <v>0</v>
      </c>
    </row>
    <row r="135" spans="1:9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f t="shared" si="6"/>
        <v>0</v>
      </c>
    </row>
    <row r="136" spans="1:9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f t="shared" si="6"/>
        <v>0</v>
      </c>
    </row>
    <row r="137" spans="1:9" x14ac:dyDescent="0.25">
      <c r="C137" s="14">
        <f t="shared" ref="C137:I137" si="7">ROUND(SUM(C106:C136),2)</f>
        <v>0</v>
      </c>
      <c r="D137" s="14">
        <f t="shared" si="7"/>
        <v>0</v>
      </c>
      <c r="E137" s="14">
        <f t="shared" si="7"/>
        <v>0</v>
      </c>
      <c r="F137" s="14">
        <f t="shared" si="7"/>
        <v>0</v>
      </c>
      <c r="G137" s="14">
        <f t="shared" si="7"/>
        <v>0</v>
      </c>
      <c r="H137" s="14">
        <f t="shared" si="7"/>
        <v>0</v>
      </c>
      <c r="I137" s="14">
        <f t="shared" si="7"/>
        <v>0</v>
      </c>
    </row>
    <row r="139" spans="1:9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f t="shared" ref="I139:I168" si="8">ROUND(SUM(C139:H139),2)</f>
        <v>0</v>
      </c>
    </row>
    <row r="140" spans="1:9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f t="shared" si="8"/>
        <v>0</v>
      </c>
    </row>
    <row r="141" spans="1:9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f t="shared" si="8"/>
        <v>0</v>
      </c>
    </row>
    <row r="142" spans="1:9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f t="shared" si="8"/>
        <v>0</v>
      </c>
    </row>
    <row r="143" spans="1:9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f t="shared" si="8"/>
        <v>0</v>
      </c>
    </row>
    <row r="144" spans="1:9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f t="shared" si="8"/>
        <v>0</v>
      </c>
    </row>
    <row r="145" spans="1:9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f t="shared" si="8"/>
        <v>0</v>
      </c>
    </row>
    <row r="146" spans="1:9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f t="shared" si="8"/>
        <v>0</v>
      </c>
    </row>
    <row r="147" spans="1:9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f t="shared" si="8"/>
        <v>0</v>
      </c>
    </row>
    <row r="148" spans="1:9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f t="shared" si="8"/>
        <v>0</v>
      </c>
    </row>
    <row r="149" spans="1:9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f t="shared" si="8"/>
        <v>0</v>
      </c>
    </row>
    <row r="150" spans="1:9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f t="shared" si="8"/>
        <v>0</v>
      </c>
    </row>
    <row r="151" spans="1:9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f t="shared" si="8"/>
        <v>0</v>
      </c>
    </row>
    <row r="152" spans="1:9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f t="shared" si="8"/>
        <v>0</v>
      </c>
    </row>
    <row r="153" spans="1:9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f t="shared" si="8"/>
        <v>0</v>
      </c>
    </row>
    <row r="154" spans="1:9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f t="shared" si="8"/>
        <v>0</v>
      </c>
    </row>
    <row r="155" spans="1:9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f t="shared" si="8"/>
        <v>0</v>
      </c>
    </row>
    <row r="156" spans="1:9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f t="shared" si="8"/>
        <v>0</v>
      </c>
    </row>
    <row r="157" spans="1:9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f t="shared" si="8"/>
        <v>0</v>
      </c>
    </row>
    <row r="158" spans="1:9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f t="shared" si="8"/>
        <v>0</v>
      </c>
    </row>
    <row r="159" spans="1:9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f t="shared" si="8"/>
        <v>0</v>
      </c>
    </row>
    <row r="160" spans="1:9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f t="shared" si="8"/>
        <v>0</v>
      </c>
    </row>
    <row r="161" spans="1:9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f t="shared" si="8"/>
        <v>0</v>
      </c>
    </row>
    <row r="162" spans="1:9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f t="shared" si="8"/>
        <v>0</v>
      </c>
    </row>
    <row r="163" spans="1:9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f t="shared" si="8"/>
        <v>0</v>
      </c>
    </row>
    <row r="164" spans="1:9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f t="shared" si="8"/>
        <v>0</v>
      </c>
    </row>
    <row r="165" spans="1:9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f t="shared" si="8"/>
        <v>0</v>
      </c>
    </row>
    <row r="166" spans="1:9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f t="shared" si="8"/>
        <v>0</v>
      </c>
    </row>
    <row r="167" spans="1:9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f t="shared" si="8"/>
        <v>0</v>
      </c>
    </row>
    <row r="168" spans="1:9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f t="shared" si="8"/>
        <v>0</v>
      </c>
    </row>
    <row r="169" spans="1:9" x14ac:dyDescent="0.25">
      <c r="C169" s="14">
        <f t="shared" ref="C169:I169" si="9">ROUND(SUM(C139:C168),2)</f>
        <v>0</v>
      </c>
      <c r="D169" s="14">
        <f t="shared" si="9"/>
        <v>0</v>
      </c>
      <c r="E169" s="14">
        <f t="shared" si="9"/>
        <v>0</v>
      </c>
      <c r="F169" s="14">
        <f t="shared" si="9"/>
        <v>0</v>
      </c>
      <c r="G169" s="14">
        <f t="shared" si="9"/>
        <v>0</v>
      </c>
      <c r="H169" s="14">
        <f t="shared" si="9"/>
        <v>0</v>
      </c>
      <c r="I169" s="14">
        <f t="shared" si="9"/>
        <v>0</v>
      </c>
    </row>
    <row r="171" spans="1:9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f t="shared" ref="I171:I201" si="10">ROUND(SUM(C171:H171),2)</f>
        <v>0</v>
      </c>
    </row>
    <row r="172" spans="1:9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f t="shared" si="10"/>
        <v>0</v>
      </c>
    </row>
    <row r="173" spans="1:9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f t="shared" si="10"/>
        <v>0</v>
      </c>
    </row>
    <row r="174" spans="1:9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f t="shared" si="10"/>
        <v>0</v>
      </c>
    </row>
    <row r="175" spans="1:9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f t="shared" si="10"/>
        <v>0</v>
      </c>
    </row>
    <row r="176" spans="1:9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f t="shared" si="10"/>
        <v>0</v>
      </c>
    </row>
    <row r="177" spans="1:9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f t="shared" si="10"/>
        <v>0</v>
      </c>
    </row>
    <row r="178" spans="1:9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f t="shared" si="10"/>
        <v>0</v>
      </c>
    </row>
    <row r="179" spans="1:9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f t="shared" si="10"/>
        <v>0</v>
      </c>
    </row>
    <row r="180" spans="1:9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f t="shared" si="10"/>
        <v>0</v>
      </c>
    </row>
    <row r="181" spans="1:9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f t="shared" si="10"/>
        <v>0</v>
      </c>
    </row>
    <row r="182" spans="1:9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f t="shared" si="10"/>
        <v>0</v>
      </c>
    </row>
    <row r="183" spans="1:9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f t="shared" si="10"/>
        <v>0</v>
      </c>
    </row>
    <row r="184" spans="1:9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f t="shared" si="10"/>
        <v>0</v>
      </c>
    </row>
    <row r="185" spans="1:9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f t="shared" si="10"/>
        <v>0</v>
      </c>
    </row>
    <row r="186" spans="1:9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f t="shared" si="10"/>
        <v>0</v>
      </c>
    </row>
    <row r="187" spans="1:9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f t="shared" si="10"/>
        <v>0</v>
      </c>
    </row>
    <row r="188" spans="1:9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f t="shared" si="10"/>
        <v>0</v>
      </c>
    </row>
    <row r="189" spans="1:9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f t="shared" si="10"/>
        <v>0</v>
      </c>
    </row>
    <row r="190" spans="1:9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f t="shared" si="10"/>
        <v>0</v>
      </c>
    </row>
    <row r="191" spans="1:9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f t="shared" si="10"/>
        <v>0</v>
      </c>
    </row>
    <row r="192" spans="1:9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f t="shared" si="10"/>
        <v>0</v>
      </c>
    </row>
    <row r="193" spans="1:9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f t="shared" si="10"/>
        <v>0</v>
      </c>
    </row>
    <row r="194" spans="1:9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f t="shared" si="10"/>
        <v>0</v>
      </c>
    </row>
    <row r="195" spans="1:9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f t="shared" si="10"/>
        <v>0</v>
      </c>
    </row>
    <row r="196" spans="1:9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f t="shared" si="10"/>
        <v>0</v>
      </c>
    </row>
    <row r="197" spans="1:9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f t="shared" si="10"/>
        <v>0</v>
      </c>
    </row>
    <row r="198" spans="1:9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f t="shared" si="10"/>
        <v>0</v>
      </c>
    </row>
    <row r="199" spans="1:9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f t="shared" si="10"/>
        <v>0</v>
      </c>
    </row>
    <row r="200" spans="1:9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f t="shared" si="10"/>
        <v>0</v>
      </c>
    </row>
    <row r="201" spans="1:9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f t="shared" si="10"/>
        <v>0</v>
      </c>
    </row>
    <row r="202" spans="1:9" x14ac:dyDescent="0.25">
      <c r="C202" s="14">
        <f t="shared" ref="C202:I202" si="11">ROUND(SUM(C171:C201),2)</f>
        <v>0</v>
      </c>
      <c r="D202" s="14">
        <f t="shared" si="11"/>
        <v>0</v>
      </c>
      <c r="E202" s="14">
        <f t="shared" si="11"/>
        <v>0</v>
      </c>
      <c r="F202" s="14">
        <f t="shared" si="11"/>
        <v>0</v>
      </c>
      <c r="G202" s="14">
        <f t="shared" si="11"/>
        <v>0</v>
      </c>
      <c r="H202" s="14">
        <f t="shared" si="11"/>
        <v>0</v>
      </c>
      <c r="I202" s="14">
        <f t="shared" si="11"/>
        <v>0</v>
      </c>
    </row>
    <row r="204" spans="1:9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f t="shared" ref="I204:I234" si="12">ROUND(SUM(C204:H204),2)</f>
        <v>0</v>
      </c>
    </row>
    <row r="205" spans="1:9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f t="shared" si="12"/>
        <v>0</v>
      </c>
    </row>
    <row r="206" spans="1:9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f t="shared" si="12"/>
        <v>0</v>
      </c>
    </row>
    <row r="207" spans="1:9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f t="shared" si="12"/>
        <v>0</v>
      </c>
    </row>
    <row r="208" spans="1:9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f t="shared" si="12"/>
        <v>0</v>
      </c>
    </row>
    <row r="209" spans="1:9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f t="shared" si="12"/>
        <v>0</v>
      </c>
    </row>
    <row r="210" spans="1:9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f t="shared" si="12"/>
        <v>0</v>
      </c>
    </row>
    <row r="211" spans="1:9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f t="shared" si="12"/>
        <v>0</v>
      </c>
    </row>
    <row r="212" spans="1:9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f t="shared" si="12"/>
        <v>0</v>
      </c>
    </row>
    <row r="213" spans="1:9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f t="shared" si="12"/>
        <v>0</v>
      </c>
    </row>
    <row r="214" spans="1:9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f t="shared" si="12"/>
        <v>0</v>
      </c>
    </row>
    <row r="215" spans="1:9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f t="shared" si="12"/>
        <v>0</v>
      </c>
    </row>
    <row r="216" spans="1:9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f t="shared" si="12"/>
        <v>0</v>
      </c>
    </row>
    <row r="217" spans="1:9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f t="shared" si="12"/>
        <v>0</v>
      </c>
    </row>
    <row r="218" spans="1:9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f t="shared" si="12"/>
        <v>0</v>
      </c>
    </row>
    <row r="219" spans="1:9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f t="shared" si="12"/>
        <v>0</v>
      </c>
    </row>
    <row r="220" spans="1:9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f t="shared" si="12"/>
        <v>0</v>
      </c>
    </row>
    <row r="221" spans="1:9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f t="shared" si="12"/>
        <v>0</v>
      </c>
    </row>
    <row r="222" spans="1:9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f t="shared" si="12"/>
        <v>0</v>
      </c>
    </row>
    <row r="223" spans="1:9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f t="shared" si="12"/>
        <v>0</v>
      </c>
    </row>
    <row r="224" spans="1:9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f t="shared" si="12"/>
        <v>0</v>
      </c>
    </row>
    <row r="225" spans="1:9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f t="shared" si="12"/>
        <v>0</v>
      </c>
    </row>
    <row r="226" spans="1:9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f t="shared" si="12"/>
        <v>0</v>
      </c>
    </row>
    <row r="227" spans="1:9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f t="shared" si="12"/>
        <v>0</v>
      </c>
    </row>
    <row r="228" spans="1:9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f t="shared" si="12"/>
        <v>0</v>
      </c>
    </row>
    <row r="229" spans="1:9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f t="shared" si="12"/>
        <v>0</v>
      </c>
    </row>
    <row r="230" spans="1:9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f t="shared" si="12"/>
        <v>0</v>
      </c>
    </row>
    <row r="231" spans="1:9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f t="shared" si="12"/>
        <v>0</v>
      </c>
    </row>
    <row r="232" spans="1:9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f t="shared" si="12"/>
        <v>0</v>
      </c>
    </row>
    <row r="233" spans="1:9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f t="shared" si="12"/>
        <v>0</v>
      </c>
    </row>
    <row r="234" spans="1:9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f t="shared" si="12"/>
        <v>0</v>
      </c>
    </row>
    <row r="235" spans="1:9" x14ac:dyDescent="0.25">
      <c r="C235" s="14">
        <f t="shared" ref="C235:I235" si="13">ROUND(SUM(C204:C234),2)</f>
        <v>0</v>
      </c>
      <c r="D235" s="14">
        <f t="shared" si="13"/>
        <v>0</v>
      </c>
      <c r="E235" s="14">
        <f t="shared" si="13"/>
        <v>0</v>
      </c>
      <c r="F235" s="14">
        <f t="shared" si="13"/>
        <v>0</v>
      </c>
      <c r="G235" s="14">
        <f t="shared" si="13"/>
        <v>0</v>
      </c>
      <c r="H235" s="14">
        <f t="shared" si="13"/>
        <v>0</v>
      </c>
      <c r="I235" s="14">
        <f t="shared" si="13"/>
        <v>0</v>
      </c>
    </row>
    <row r="237" spans="1:9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f t="shared" ref="I237:I264" si="14">ROUND(SUM(C237:H237),2)</f>
        <v>0</v>
      </c>
    </row>
    <row r="238" spans="1:9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f t="shared" si="14"/>
        <v>0</v>
      </c>
    </row>
    <row r="239" spans="1:9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f t="shared" si="14"/>
        <v>0</v>
      </c>
    </row>
    <row r="240" spans="1:9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f t="shared" si="14"/>
        <v>0</v>
      </c>
    </row>
    <row r="241" spans="1:9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f t="shared" si="14"/>
        <v>0</v>
      </c>
    </row>
    <row r="242" spans="1:9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f t="shared" si="14"/>
        <v>0</v>
      </c>
    </row>
    <row r="243" spans="1:9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f t="shared" si="14"/>
        <v>0</v>
      </c>
    </row>
    <row r="244" spans="1:9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f t="shared" si="14"/>
        <v>0</v>
      </c>
    </row>
    <row r="245" spans="1:9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f t="shared" si="14"/>
        <v>0</v>
      </c>
    </row>
    <row r="246" spans="1:9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f t="shared" si="14"/>
        <v>0</v>
      </c>
    </row>
    <row r="247" spans="1:9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f t="shared" si="14"/>
        <v>0</v>
      </c>
    </row>
    <row r="248" spans="1:9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f t="shared" si="14"/>
        <v>0</v>
      </c>
    </row>
    <row r="249" spans="1:9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f t="shared" si="14"/>
        <v>0</v>
      </c>
    </row>
    <row r="250" spans="1:9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f t="shared" si="14"/>
        <v>0</v>
      </c>
    </row>
    <row r="251" spans="1:9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f t="shared" si="14"/>
        <v>0</v>
      </c>
    </row>
    <row r="252" spans="1:9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f t="shared" si="14"/>
        <v>0</v>
      </c>
    </row>
    <row r="253" spans="1:9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f t="shared" si="14"/>
        <v>0</v>
      </c>
    </row>
    <row r="254" spans="1:9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f t="shared" si="14"/>
        <v>0</v>
      </c>
    </row>
    <row r="255" spans="1:9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f t="shared" si="14"/>
        <v>0</v>
      </c>
    </row>
    <row r="256" spans="1:9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f t="shared" si="14"/>
        <v>0</v>
      </c>
    </row>
    <row r="257" spans="1:9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f t="shared" si="14"/>
        <v>0</v>
      </c>
    </row>
    <row r="258" spans="1:9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f t="shared" si="14"/>
        <v>0</v>
      </c>
    </row>
    <row r="259" spans="1:9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f t="shared" si="14"/>
        <v>0</v>
      </c>
    </row>
    <row r="260" spans="1:9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f t="shared" si="14"/>
        <v>0</v>
      </c>
    </row>
    <row r="261" spans="1:9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f t="shared" si="14"/>
        <v>0</v>
      </c>
    </row>
    <row r="262" spans="1:9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f t="shared" si="14"/>
        <v>0</v>
      </c>
    </row>
    <row r="263" spans="1:9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f t="shared" si="14"/>
        <v>0</v>
      </c>
    </row>
    <row r="264" spans="1:9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f t="shared" si="14"/>
        <v>0</v>
      </c>
    </row>
    <row r="265" spans="1:9" x14ac:dyDescent="0.25">
      <c r="C265" s="14">
        <f t="shared" ref="C265:I265" si="15">ROUND(SUM(C237:C264),2)</f>
        <v>0</v>
      </c>
      <c r="D265" s="14">
        <f t="shared" si="15"/>
        <v>0</v>
      </c>
      <c r="E265" s="14">
        <f t="shared" si="15"/>
        <v>0</v>
      </c>
      <c r="F265" s="14">
        <f t="shared" si="15"/>
        <v>0</v>
      </c>
      <c r="G265" s="14">
        <f t="shared" si="15"/>
        <v>0</v>
      </c>
      <c r="H265" s="14">
        <f t="shared" si="15"/>
        <v>0</v>
      </c>
      <c r="I265" s="14">
        <f t="shared" si="15"/>
        <v>0</v>
      </c>
    </row>
    <row r="267" spans="1:9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f t="shared" ref="I267:I297" si="16">ROUND(SUM(C267:H267),2)</f>
        <v>0</v>
      </c>
    </row>
    <row r="268" spans="1:9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f t="shared" si="16"/>
        <v>0</v>
      </c>
    </row>
    <row r="269" spans="1:9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f t="shared" si="16"/>
        <v>0</v>
      </c>
    </row>
    <row r="270" spans="1:9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f t="shared" si="16"/>
        <v>0</v>
      </c>
    </row>
    <row r="271" spans="1:9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f t="shared" si="16"/>
        <v>0</v>
      </c>
    </row>
    <row r="272" spans="1:9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f t="shared" si="16"/>
        <v>0</v>
      </c>
    </row>
    <row r="273" spans="1:9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f t="shared" si="16"/>
        <v>0</v>
      </c>
    </row>
    <row r="274" spans="1:9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f t="shared" si="16"/>
        <v>0</v>
      </c>
    </row>
    <row r="275" spans="1:9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f t="shared" si="16"/>
        <v>0</v>
      </c>
    </row>
    <row r="276" spans="1:9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f t="shared" si="16"/>
        <v>0</v>
      </c>
    </row>
    <row r="277" spans="1:9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f t="shared" si="16"/>
        <v>0</v>
      </c>
    </row>
    <row r="278" spans="1:9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f t="shared" si="16"/>
        <v>0</v>
      </c>
    </row>
    <row r="279" spans="1:9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f t="shared" si="16"/>
        <v>0</v>
      </c>
    </row>
    <row r="280" spans="1:9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f t="shared" si="16"/>
        <v>0</v>
      </c>
    </row>
    <row r="281" spans="1:9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f t="shared" si="16"/>
        <v>0</v>
      </c>
    </row>
    <row r="282" spans="1:9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f t="shared" si="16"/>
        <v>0</v>
      </c>
    </row>
    <row r="283" spans="1:9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f t="shared" si="16"/>
        <v>0</v>
      </c>
    </row>
    <row r="284" spans="1:9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f t="shared" si="16"/>
        <v>0</v>
      </c>
    </row>
    <row r="285" spans="1:9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f t="shared" si="16"/>
        <v>0</v>
      </c>
    </row>
    <row r="286" spans="1:9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f t="shared" si="16"/>
        <v>0</v>
      </c>
    </row>
    <row r="287" spans="1:9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f t="shared" si="16"/>
        <v>0</v>
      </c>
    </row>
    <row r="288" spans="1:9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f t="shared" si="16"/>
        <v>0</v>
      </c>
    </row>
    <row r="289" spans="1:9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f t="shared" si="16"/>
        <v>0</v>
      </c>
    </row>
    <row r="290" spans="1:9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f t="shared" si="16"/>
        <v>0</v>
      </c>
    </row>
    <row r="291" spans="1:9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f t="shared" si="16"/>
        <v>0</v>
      </c>
    </row>
    <row r="292" spans="1:9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f t="shared" si="16"/>
        <v>0</v>
      </c>
    </row>
    <row r="293" spans="1:9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f t="shared" si="16"/>
        <v>0</v>
      </c>
    </row>
    <row r="294" spans="1:9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f t="shared" si="16"/>
        <v>0</v>
      </c>
    </row>
    <row r="295" spans="1:9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f t="shared" si="16"/>
        <v>0</v>
      </c>
    </row>
    <row r="296" spans="1:9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f t="shared" si="16"/>
        <v>0</v>
      </c>
    </row>
    <row r="297" spans="1:9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f t="shared" si="16"/>
        <v>0</v>
      </c>
    </row>
    <row r="298" spans="1:9" x14ac:dyDescent="0.25">
      <c r="C298" s="14">
        <f t="shared" ref="C298:I298" si="17">ROUND(SUM(C267:C297),2)</f>
        <v>0</v>
      </c>
      <c r="D298" s="14">
        <f t="shared" si="17"/>
        <v>0</v>
      </c>
      <c r="E298" s="14">
        <f t="shared" si="17"/>
        <v>0</v>
      </c>
      <c r="F298" s="14">
        <f t="shared" si="17"/>
        <v>0</v>
      </c>
      <c r="G298" s="14">
        <f t="shared" si="17"/>
        <v>0</v>
      </c>
      <c r="H298" s="14">
        <f t="shared" si="17"/>
        <v>0</v>
      </c>
      <c r="I298" s="14">
        <f t="shared" si="17"/>
        <v>0</v>
      </c>
    </row>
    <row r="300" spans="1:9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f t="shared" ref="I300:I329" si="18">ROUND(SUM(C300:H300),2)</f>
        <v>0</v>
      </c>
    </row>
    <row r="301" spans="1:9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f t="shared" si="18"/>
        <v>0</v>
      </c>
    </row>
    <row r="302" spans="1:9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f t="shared" si="18"/>
        <v>0</v>
      </c>
    </row>
    <row r="303" spans="1:9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f t="shared" si="18"/>
        <v>0</v>
      </c>
    </row>
    <row r="304" spans="1:9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f t="shared" si="18"/>
        <v>0</v>
      </c>
    </row>
    <row r="305" spans="1:9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f t="shared" si="18"/>
        <v>0</v>
      </c>
    </row>
    <row r="306" spans="1:9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f t="shared" si="18"/>
        <v>0</v>
      </c>
    </row>
    <row r="307" spans="1:9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f t="shared" si="18"/>
        <v>0</v>
      </c>
    </row>
    <row r="308" spans="1:9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f t="shared" si="18"/>
        <v>0</v>
      </c>
    </row>
    <row r="309" spans="1:9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f t="shared" si="18"/>
        <v>0</v>
      </c>
    </row>
    <row r="310" spans="1:9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f t="shared" si="18"/>
        <v>0</v>
      </c>
    </row>
    <row r="311" spans="1:9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f t="shared" si="18"/>
        <v>0</v>
      </c>
    </row>
    <row r="312" spans="1:9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f t="shared" si="18"/>
        <v>0</v>
      </c>
    </row>
    <row r="313" spans="1:9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f t="shared" si="18"/>
        <v>0</v>
      </c>
    </row>
    <row r="314" spans="1:9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f t="shared" si="18"/>
        <v>0</v>
      </c>
    </row>
    <row r="315" spans="1:9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f t="shared" si="18"/>
        <v>0</v>
      </c>
    </row>
    <row r="316" spans="1:9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f t="shared" si="18"/>
        <v>0</v>
      </c>
    </row>
    <row r="317" spans="1:9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f t="shared" si="18"/>
        <v>0</v>
      </c>
    </row>
    <row r="318" spans="1:9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f t="shared" si="18"/>
        <v>0</v>
      </c>
    </row>
    <row r="319" spans="1:9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f t="shared" si="18"/>
        <v>0</v>
      </c>
    </row>
    <row r="320" spans="1:9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f t="shared" si="18"/>
        <v>0</v>
      </c>
    </row>
    <row r="321" spans="1:9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f t="shared" si="18"/>
        <v>0</v>
      </c>
    </row>
    <row r="322" spans="1:9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f t="shared" si="18"/>
        <v>0</v>
      </c>
    </row>
    <row r="323" spans="1:9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f t="shared" si="18"/>
        <v>0</v>
      </c>
    </row>
    <row r="324" spans="1:9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f t="shared" si="18"/>
        <v>0</v>
      </c>
    </row>
    <row r="325" spans="1:9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f t="shared" si="18"/>
        <v>0</v>
      </c>
    </row>
    <row r="326" spans="1:9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f t="shared" si="18"/>
        <v>0</v>
      </c>
    </row>
    <row r="327" spans="1:9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f t="shared" si="18"/>
        <v>0</v>
      </c>
    </row>
    <row r="328" spans="1:9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f t="shared" si="18"/>
        <v>0</v>
      </c>
    </row>
    <row r="329" spans="1:9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f t="shared" si="18"/>
        <v>0</v>
      </c>
    </row>
    <row r="330" spans="1:9" x14ac:dyDescent="0.25">
      <c r="C330" s="14">
        <f t="shared" ref="C330:I330" si="19">ROUND(SUM(C300:C329),2)</f>
        <v>0</v>
      </c>
      <c r="D330" s="14">
        <f t="shared" si="19"/>
        <v>0</v>
      </c>
      <c r="E330" s="14">
        <f t="shared" si="19"/>
        <v>0</v>
      </c>
      <c r="F330" s="14">
        <f t="shared" si="19"/>
        <v>0</v>
      </c>
      <c r="G330" s="14">
        <f t="shared" si="19"/>
        <v>0</v>
      </c>
      <c r="H330" s="14">
        <f t="shared" si="19"/>
        <v>0</v>
      </c>
      <c r="I330" s="14">
        <f t="shared" si="19"/>
        <v>0</v>
      </c>
    </row>
    <row r="332" spans="1:9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f t="shared" ref="I332:I362" si="20">ROUND(SUM(C332:H332),2)</f>
        <v>0</v>
      </c>
    </row>
    <row r="333" spans="1:9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f t="shared" si="20"/>
        <v>0</v>
      </c>
    </row>
    <row r="334" spans="1:9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f t="shared" si="20"/>
        <v>0</v>
      </c>
    </row>
    <row r="335" spans="1:9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f t="shared" si="20"/>
        <v>0</v>
      </c>
    </row>
    <row r="336" spans="1:9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f t="shared" si="20"/>
        <v>0</v>
      </c>
    </row>
    <row r="337" spans="1:9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f t="shared" si="20"/>
        <v>0</v>
      </c>
    </row>
    <row r="338" spans="1:9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f t="shared" si="20"/>
        <v>0</v>
      </c>
    </row>
    <row r="339" spans="1:9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f t="shared" si="20"/>
        <v>0</v>
      </c>
    </row>
    <row r="340" spans="1:9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f t="shared" si="20"/>
        <v>0</v>
      </c>
    </row>
    <row r="341" spans="1:9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f t="shared" si="20"/>
        <v>0</v>
      </c>
    </row>
    <row r="342" spans="1:9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f t="shared" si="20"/>
        <v>0</v>
      </c>
    </row>
    <row r="343" spans="1:9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f t="shared" si="20"/>
        <v>0</v>
      </c>
    </row>
    <row r="344" spans="1:9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f t="shared" si="20"/>
        <v>0</v>
      </c>
    </row>
    <row r="345" spans="1:9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f t="shared" si="20"/>
        <v>0</v>
      </c>
    </row>
    <row r="346" spans="1:9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f t="shared" si="20"/>
        <v>0</v>
      </c>
    </row>
    <row r="347" spans="1:9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f t="shared" si="20"/>
        <v>0</v>
      </c>
    </row>
    <row r="348" spans="1:9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f t="shared" si="20"/>
        <v>0</v>
      </c>
    </row>
    <row r="349" spans="1:9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f t="shared" si="20"/>
        <v>0</v>
      </c>
    </row>
    <row r="350" spans="1:9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f t="shared" si="20"/>
        <v>0</v>
      </c>
    </row>
    <row r="351" spans="1:9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f t="shared" si="20"/>
        <v>0</v>
      </c>
    </row>
    <row r="352" spans="1:9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f t="shared" si="20"/>
        <v>0</v>
      </c>
    </row>
    <row r="353" spans="1:9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f t="shared" si="20"/>
        <v>0</v>
      </c>
    </row>
    <row r="354" spans="1:9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f t="shared" si="20"/>
        <v>0</v>
      </c>
    </row>
    <row r="355" spans="1:9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f t="shared" si="20"/>
        <v>0</v>
      </c>
    </row>
    <row r="356" spans="1:9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f t="shared" si="20"/>
        <v>0</v>
      </c>
    </row>
    <row r="357" spans="1:9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f t="shared" si="20"/>
        <v>0</v>
      </c>
    </row>
    <row r="358" spans="1:9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f t="shared" si="20"/>
        <v>0</v>
      </c>
    </row>
    <row r="359" spans="1:9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f t="shared" si="20"/>
        <v>0</v>
      </c>
    </row>
    <row r="360" spans="1:9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f t="shared" si="20"/>
        <v>0</v>
      </c>
    </row>
    <row r="361" spans="1:9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f t="shared" si="20"/>
        <v>0</v>
      </c>
    </row>
    <row r="362" spans="1:9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f t="shared" si="20"/>
        <v>0</v>
      </c>
    </row>
    <row r="363" spans="1:9" x14ac:dyDescent="0.25">
      <c r="C363" s="14">
        <f t="shared" ref="C363:I363" si="21">ROUND(SUM(C332:C362),2)</f>
        <v>0</v>
      </c>
      <c r="D363" s="14">
        <f t="shared" si="21"/>
        <v>0</v>
      </c>
      <c r="E363" s="14">
        <f t="shared" si="21"/>
        <v>0</v>
      </c>
      <c r="F363" s="14">
        <f t="shared" si="21"/>
        <v>0</v>
      </c>
      <c r="G363" s="14">
        <f t="shared" si="21"/>
        <v>0</v>
      </c>
      <c r="H363" s="14">
        <f t="shared" si="21"/>
        <v>0</v>
      </c>
      <c r="I363" s="14">
        <f t="shared" si="21"/>
        <v>0</v>
      </c>
    </row>
    <row r="365" spans="1:9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f t="shared" ref="I365:I394" si="22">ROUND(SUM(C365:H365),2)</f>
        <v>0</v>
      </c>
    </row>
    <row r="366" spans="1:9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f t="shared" si="22"/>
        <v>0</v>
      </c>
    </row>
    <row r="367" spans="1:9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f t="shared" si="22"/>
        <v>0</v>
      </c>
    </row>
    <row r="368" spans="1:9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f t="shared" si="22"/>
        <v>0</v>
      </c>
    </row>
    <row r="369" spans="1:9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f t="shared" si="22"/>
        <v>0</v>
      </c>
    </row>
    <row r="370" spans="1:9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f t="shared" si="22"/>
        <v>0</v>
      </c>
    </row>
    <row r="371" spans="1:9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f t="shared" si="22"/>
        <v>0</v>
      </c>
    </row>
    <row r="372" spans="1:9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f t="shared" si="22"/>
        <v>0</v>
      </c>
    </row>
    <row r="373" spans="1:9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f t="shared" si="22"/>
        <v>0</v>
      </c>
    </row>
    <row r="374" spans="1:9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f t="shared" si="22"/>
        <v>0</v>
      </c>
    </row>
    <row r="375" spans="1:9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f t="shared" si="22"/>
        <v>0</v>
      </c>
    </row>
    <row r="376" spans="1:9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f t="shared" si="22"/>
        <v>0</v>
      </c>
    </row>
    <row r="377" spans="1:9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f t="shared" si="22"/>
        <v>0</v>
      </c>
    </row>
    <row r="378" spans="1:9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f t="shared" si="22"/>
        <v>0</v>
      </c>
    </row>
    <row r="379" spans="1:9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f t="shared" si="22"/>
        <v>0</v>
      </c>
    </row>
    <row r="380" spans="1:9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f t="shared" si="22"/>
        <v>0</v>
      </c>
    </row>
    <row r="381" spans="1:9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f t="shared" si="22"/>
        <v>0</v>
      </c>
    </row>
    <row r="382" spans="1:9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f t="shared" si="22"/>
        <v>0</v>
      </c>
    </row>
    <row r="383" spans="1:9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f t="shared" si="22"/>
        <v>0</v>
      </c>
    </row>
    <row r="384" spans="1:9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f t="shared" si="22"/>
        <v>0</v>
      </c>
    </row>
    <row r="385" spans="1:9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f t="shared" si="22"/>
        <v>0</v>
      </c>
    </row>
    <row r="386" spans="1:9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f t="shared" si="22"/>
        <v>0</v>
      </c>
    </row>
    <row r="387" spans="1:9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f t="shared" si="22"/>
        <v>0</v>
      </c>
    </row>
    <row r="388" spans="1:9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f t="shared" si="22"/>
        <v>0</v>
      </c>
    </row>
    <row r="389" spans="1:9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f t="shared" si="22"/>
        <v>0</v>
      </c>
    </row>
    <row r="390" spans="1:9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f t="shared" si="22"/>
        <v>0</v>
      </c>
    </row>
    <row r="391" spans="1:9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f t="shared" si="22"/>
        <v>0</v>
      </c>
    </row>
    <row r="392" spans="1:9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f t="shared" si="22"/>
        <v>0</v>
      </c>
    </row>
    <row r="393" spans="1:9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f t="shared" si="22"/>
        <v>0</v>
      </c>
    </row>
    <row r="394" spans="1:9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f t="shared" si="22"/>
        <v>0</v>
      </c>
    </row>
    <row r="395" spans="1:9" x14ac:dyDescent="0.25">
      <c r="C395" s="14">
        <f t="shared" ref="C395:I395" si="23">ROUND(SUM(C365:C394),2)</f>
        <v>0</v>
      </c>
      <c r="D395" s="14">
        <f t="shared" si="23"/>
        <v>0</v>
      </c>
      <c r="E395" s="14">
        <f t="shared" si="23"/>
        <v>0</v>
      </c>
      <c r="F395" s="14">
        <f t="shared" si="23"/>
        <v>0</v>
      </c>
      <c r="G395" s="14">
        <f t="shared" si="23"/>
        <v>0</v>
      </c>
      <c r="H395" s="14">
        <f t="shared" si="23"/>
        <v>0</v>
      </c>
      <c r="I395" s="14">
        <f t="shared" si="23"/>
        <v>0</v>
      </c>
    </row>
  </sheetData>
  <pageMargins left="0.45" right="0.45" top="0.5" bottom="0.5" header="0.3" footer="0.3"/>
  <pageSetup scale="92" fitToHeight="0" orientation="landscape" blackAndWhite="1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550F-6FB9-4DD6-848A-F383B8047230}">
  <sheetPr codeName="Sheet14">
    <pageSetUpPr fitToPage="1"/>
  </sheetPr>
  <dimension ref="A1:E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5" width="17.140625" style="3" customWidth="1"/>
    <col min="6" max="16384" width="9.140625" style="3"/>
  </cols>
  <sheetData>
    <row r="1" spans="1:5" x14ac:dyDescent="0.25">
      <c r="A1" s="2" t="s">
        <v>22</v>
      </c>
    </row>
    <row r="2" spans="1:5" x14ac:dyDescent="0.25">
      <c r="A2" s="2" t="s">
        <v>30</v>
      </c>
    </row>
    <row r="3" spans="1:5" x14ac:dyDescent="0.25">
      <c r="A3" s="2" t="s">
        <v>124</v>
      </c>
    </row>
    <row r="5" spans="1:5" x14ac:dyDescent="0.25">
      <c r="C5" s="4" t="s">
        <v>112</v>
      </c>
      <c r="D5" s="5"/>
      <c r="E5" s="5"/>
    </row>
    <row r="6" spans="1:5" x14ac:dyDescent="0.25">
      <c r="A6" s="6" t="s">
        <v>23</v>
      </c>
      <c r="C6" s="7" t="s">
        <v>0</v>
      </c>
      <c r="D6" s="7" t="s">
        <v>105</v>
      </c>
      <c r="E6" s="7" t="s">
        <v>29</v>
      </c>
    </row>
    <row r="8" spans="1:5" x14ac:dyDescent="0.25">
      <c r="A8" s="8">
        <v>46204</v>
      </c>
      <c r="C8" s="13">
        <v>238.33</v>
      </c>
      <c r="D8" s="13">
        <v>0</v>
      </c>
      <c r="E8" s="13">
        <f>ROUND(SUM(C8:D8),2)</f>
        <v>238.33</v>
      </c>
    </row>
    <row r="9" spans="1:5" x14ac:dyDescent="0.25">
      <c r="A9" s="8">
        <v>46205</v>
      </c>
      <c r="C9" s="13">
        <v>0</v>
      </c>
      <c r="D9" s="13">
        <v>0</v>
      </c>
      <c r="E9" s="13">
        <f t="shared" ref="E9:E38" si="0">ROUND(SUM(C9:D9),2)</f>
        <v>0</v>
      </c>
    </row>
    <row r="10" spans="1:5" x14ac:dyDescent="0.25">
      <c r="A10" s="8">
        <v>46206</v>
      </c>
      <c r="C10" s="13">
        <v>2149.73</v>
      </c>
      <c r="D10" s="13">
        <v>1234</v>
      </c>
      <c r="E10" s="13">
        <f t="shared" si="0"/>
        <v>3383.73</v>
      </c>
    </row>
    <row r="11" spans="1:5" x14ac:dyDescent="0.25">
      <c r="A11" s="8">
        <v>46207</v>
      </c>
      <c r="C11" s="13">
        <v>0</v>
      </c>
      <c r="D11" s="13">
        <v>0</v>
      </c>
      <c r="E11" s="13">
        <f t="shared" si="0"/>
        <v>0</v>
      </c>
    </row>
    <row r="12" spans="1:5" x14ac:dyDescent="0.25">
      <c r="A12" s="8">
        <v>46208</v>
      </c>
      <c r="C12" s="13">
        <v>0</v>
      </c>
      <c r="D12" s="13">
        <v>0</v>
      </c>
      <c r="E12" s="13">
        <f t="shared" si="0"/>
        <v>0</v>
      </c>
    </row>
    <row r="13" spans="1:5" x14ac:dyDescent="0.25">
      <c r="A13" s="8">
        <v>46209</v>
      </c>
      <c r="C13" s="13">
        <v>0</v>
      </c>
      <c r="D13" s="13">
        <v>1973.59</v>
      </c>
      <c r="E13" s="13">
        <f t="shared" si="0"/>
        <v>1973.59</v>
      </c>
    </row>
    <row r="14" spans="1:5" x14ac:dyDescent="0.25">
      <c r="A14" s="8">
        <v>46210</v>
      </c>
      <c r="C14" s="13">
        <v>32.159999999999997</v>
      </c>
      <c r="D14" s="13">
        <v>3432.27</v>
      </c>
      <c r="E14" s="13">
        <f t="shared" si="0"/>
        <v>3464.43</v>
      </c>
    </row>
    <row r="15" spans="1:5" x14ac:dyDescent="0.25">
      <c r="A15" s="8">
        <v>46211</v>
      </c>
      <c r="C15" s="13">
        <v>54819.62</v>
      </c>
      <c r="D15" s="13">
        <v>5101</v>
      </c>
      <c r="E15" s="13">
        <f t="shared" si="0"/>
        <v>59920.62</v>
      </c>
    </row>
    <row r="16" spans="1:5" x14ac:dyDescent="0.25">
      <c r="A16" s="8">
        <v>46212</v>
      </c>
      <c r="C16" s="13">
        <v>0</v>
      </c>
      <c r="D16" s="13">
        <v>1053</v>
      </c>
      <c r="E16" s="13">
        <f t="shared" si="0"/>
        <v>1053</v>
      </c>
    </row>
    <row r="17" spans="1:5" x14ac:dyDescent="0.25">
      <c r="A17" s="8">
        <v>46213</v>
      </c>
      <c r="C17" s="13">
        <v>0</v>
      </c>
      <c r="D17" s="13">
        <v>7233</v>
      </c>
      <c r="E17" s="13">
        <f t="shared" si="0"/>
        <v>7233</v>
      </c>
    </row>
    <row r="18" spans="1:5" x14ac:dyDescent="0.25">
      <c r="A18" s="8">
        <v>46214</v>
      </c>
      <c r="C18" s="13">
        <v>0</v>
      </c>
      <c r="D18" s="13">
        <v>0</v>
      </c>
      <c r="E18" s="13">
        <f t="shared" si="0"/>
        <v>0</v>
      </c>
    </row>
    <row r="19" spans="1:5" x14ac:dyDescent="0.25">
      <c r="A19" s="8">
        <v>46215</v>
      </c>
      <c r="C19" s="13">
        <v>0</v>
      </c>
      <c r="D19" s="13">
        <v>0</v>
      </c>
      <c r="E19" s="13">
        <f t="shared" si="0"/>
        <v>0</v>
      </c>
    </row>
    <row r="20" spans="1:5" x14ac:dyDescent="0.25">
      <c r="A20" s="8">
        <v>46216</v>
      </c>
      <c r="C20" s="13">
        <v>0</v>
      </c>
      <c r="D20" s="13">
        <v>75271</v>
      </c>
      <c r="E20" s="13">
        <f t="shared" si="0"/>
        <v>75271</v>
      </c>
    </row>
    <row r="21" spans="1:5" x14ac:dyDescent="0.25">
      <c r="A21" s="8">
        <v>46217</v>
      </c>
      <c r="C21" s="13">
        <v>0</v>
      </c>
      <c r="D21" s="13">
        <v>4068.5</v>
      </c>
      <c r="E21" s="13">
        <f t="shared" si="0"/>
        <v>4068.5</v>
      </c>
    </row>
    <row r="22" spans="1:5" x14ac:dyDescent="0.25">
      <c r="A22" s="8">
        <v>46218</v>
      </c>
      <c r="C22" s="13">
        <v>493.66</v>
      </c>
      <c r="D22" s="13">
        <v>113438</v>
      </c>
      <c r="E22" s="13">
        <f t="shared" si="0"/>
        <v>113931.66</v>
      </c>
    </row>
    <row r="23" spans="1:5" x14ac:dyDescent="0.25">
      <c r="A23" s="8">
        <v>46219</v>
      </c>
      <c r="C23" s="13">
        <v>0</v>
      </c>
      <c r="D23" s="13">
        <v>27279</v>
      </c>
      <c r="E23" s="13">
        <f t="shared" si="0"/>
        <v>27279</v>
      </c>
    </row>
    <row r="24" spans="1:5" x14ac:dyDescent="0.25">
      <c r="A24" s="8">
        <v>46220</v>
      </c>
      <c r="C24" s="13">
        <v>0</v>
      </c>
      <c r="D24" s="13">
        <v>5297966.07</v>
      </c>
      <c r="E24" s="13">
        <f t="shared" si="0"/>
        <v>5297966.07</v>
      </c>
    </row>
    <row r="25" spans="1:5" x14ac:dyDescent="0.25">
      <c r="A25" s="8">
        <v>46221</v>
      </c>
      <c r="C25" s="13">
        <v>0</v>
      </c>
      <c r="D25" s="13">
        <v>0</v>
      </c>
      <c r="E25" s="13">
        <f t="shared" si="0"/>
        <v>0</v>
      </c>
    </row>
    <row r="26" spans="1:5" x14ac:dyDescent="0.25">
      <c r="A26" s="8">
        <v>46222</v>
      </c>
      <c r="C26" s="13">
        <v>0</v>
      </c>
      <c r="D26" s="13">
        <v>0</v>
      </c>
      <c r="E26" s="13">
        <f t="shared" si="0"/>
        <v>0</v>
      </c>
    </row>
    <row r="27" spans="1:5" x14ac:dyDescent="0.25">
      <c r="A27" s="8">
        <v>46223</v>
      </c>
      <c r="C27" s="13">
        <v>0</v>
      </c>
      <c r="D27" s="13">
        <v>4463279</v>
      </c>
      <c r="E27" s="13">
        <f t="shared" si="0"/>
        <v>4463279</v>
      </c>
    </row>
    <row r="28" spans="1:5" x14ac:dyDescent="0.25">
      <c r="A28" s="8">
        <v>46224</v>
      </c>
      <c r="C28" s="13">
        <v>43</v>
      </c>
      <c r="D28" s="13">
        <v>1355801.67</v>
      </c>
      <c r="E28" s="13">
        <f t="shared" si="0"/>
        <v>1355844.67</v>
      </c>
    </row>
    <row r="29" spans="1:5" x14ac:dyDescent="0.25">
      <c r="A29" s="8">
        <v>46225</v>
      </c>
      <c r="C29" s="13">
        <v>0</v>
      </c>
      <c r="D29" s="13">
        <v>39536.85</v>
      </c>
      <c r="E29" s="13">
        <f t="shared" si="0"/>
        <v>39536.85</v>
      </c>
    </row>
    <row r="30" spans="1:5" x14ac:dyDescent="0.25">
      <c r="A30" s="8">
        <v>46226</v>
      </c>
      <c r="C30" s="13">
        <v>418.53</v>
      </c>
      <c r="D30" s="13">
        <v>9932.32</v>
      </c>
      <c r="E30" s="13">
        <f t="shared" si="0"/>
        <v>10350.85</v>
      </c>
    </row>
    <row r="31" spans="1:5" x14ac:dyDescent="0.25">
      <c r="A31" s="8">
        <v>46227</v>
      </c>
      <c r="C31" s="13">
        <v>6465.01</v>
      </c>
      <c r="D31" s="13">
        <v>2572</v>
      </c>
      <c r="E31" s="13">
        <f t="shared" si="0"/>
        <v>9037.01</v>
      </c>
    </row>
    <row r="32" spans="1:5" x14ac:dyDescent="0.25">
      <c r="A32" s="8">
        <v>46228</v>
      </c>
      <c r="C32" s="13">
        <v>0</v>
      </c>
      <c r="D32" s="13">
        <v>0</v>
      </c>
      <c r="E32" s="13">
        <f t="shared" si="0"/>
        <v>0</v>
      </c>
    </row>
    <row r="33" spans="1:5" x14ac:dyDescent="0.25">
      <c r="A33" s="8">
        <v>46229</v>
      </c>
      <c r="C33" s="13">
        <v>0</v>
      </c>
      <c r="D33" s="13">
        <v>0</v>
      </c>
      <c r="E33" s="13">
        <f t="shared" si="0"/>
        <v>0</v>
      </c>
    </row>
    <row r="34" spans="1:5" x14ac:dyDescent="0.25">
      <c r="A34" s="8">
        <v>46230</v>
      </c>
      <c r="C34" s="13">
        <v>0</v>
      </c>
      <c r="D34" s="13">
        <v>-1336.57</v>
      </c>
      <c r="E34" s="13">
        <f t="shared" si="0"/>
        <v>-1336.57</v>
      </c>
    </row>
    <row r="35" spans="1:5" x14ac:dyDescent="0.25">
      <c r="A35" s="8">
        <v>46231</v>
      </c>
      <c r="C35" s="13">
        <v>0</v>
      </c>
      <c r="D35" s="13">
        <v>1133</v>
      </c>
      <c r="E35" s="13">
        <f t="shared" si="0"/>
        <v>1133</v>
      </c>
    </row>
    <row r="36" spans="1:5" x14ac:dyDescent="0.25">
      <c r="A36" s="8">
        <v>46232</v>
      </c>
      <c r="C36" s="13">
        <v>238.33</v>
      </c>
      <c r="D36" s="13">
        <v>0</v>
      </c>
      <c r="E36" s="13">
        <f t="shared" si="0"/>
        <v>238.33</v>
      </c>
    </row>
    <row r="37" spans="1:5" x14ac:dyDescent="0.25">
      <c r="A37" s="8">
        <v>46233</v>
      </c>
      <c r="C37" s="13">
        <v>1213.23</v>
      </c>
      <c r="D37" s="13">
        <v>0</v>
      </c>
      <c r="E37" s="13">
        <f t="shared" si="0"/>
        <v>1213.23</v>
      </c>
    </row>
    <row r="38" spans="1:5" x14ac:dyDescent="0.25">
      <c r="A38" s="10">
        <v>46234</v>
      </c>
      <c r="C38" s="13">
        <v>1443.48</v>
      </c>
      <c r="D38" s="13">
        <v>70.569999999999993</v>
      </c>
      <c r="E38" s="13">
        <f t="shared" si="0"/>
        <v>1514.05</v>
      </c>
    </row>
    <row r="39" spans="1:5" x14ac:dyDescent="0.25">
      <c r="C39" s="14">
        <f>ROUND(SUM(C8:C38),2)</f>
        <v>67555.08</v>
      </c>
      <c r="D39" s="14">
        <f>ROUND(SUM(D8:D38),2)</f>
        <v>11409038.27</v>
      </c>
      <c r="E39" s="14">
        <f>ROUND(SUM(E8:E38),2)</f>
        <v>11476593.35</v>
      </c>
    </row>
    <row r="41" spans="1:5" x14ac:dyDescent="0.25">
      <c r="A41" s="8">
        <v>46235</v>
      </c>
      <c r="C41" s="13">
        <v>0</v>
      </c>
      <c r="D41" s="13">
        <v>0</v>
      </c>
      <c r="E41" s="13">
        <f t="shared" ref="E41:E71" si="1">ROUND(SUM(C41:D41),2)</f>
        <v>0</v>
      </c>
    </row>
    <row r="42" spans="1:5" x14ac:dyDescent="0.25">
      <c r="A42" s="8">
        <v>46236</v>
      </c>
      <c r="C42" s="13">
        <v>0</v>
      </c>
      <c r="D42" s="13">
        <v>0</v>
      </c>
      <c r="E42" s="13">
        <f t="shared" si="1"/>
        <v>0</v>
      </c>
    </row>
    <row r="43" spans="1:5" x14ac:dyDescent="0.25">
      <c r="A43" s="8">
        <v>46237</v>
      </c>
      <c r="C43" s="13">
        <v>0</v>
      </c>
      <c r="D43" s="13">
        <v>0</v>
      </c>
      <c r="E43" s="13">
        <f t="shared" si="1"/>
        <v>0</v>
      </c>
    </row>
    <row r="44" spans="1:5" x14ac:dyDescent="0.25">
      <c r="A44" s="8">
        <v>46238</v>
      </c>
      <c r="C44" s="13">
        <v>211.14</v>
      </c>
      <c r="D44" s="13">
        <v>1700</v>
      </c>
      <c r="E44" s="13">
        <f t="shared" si="1"/>
        <v>1911.14</v>
      </c>
    </row>
    <row r="45" spans="1:5" x14ac:dyDescent="0.25">
      <c r="A45" s="8">
        <v>46239</v>
      </c>
      <c r="C45" s="13">
        <v>320.25</v>
      </c>
      <c r="D45" s="13">
        <v>282</v>
      </c>
      <c r="E45" s="13">
        <f t="shared" si="1"/>
        <v>602.25</v>
      </c>
    </row>
    <row r="46" spans="1:5" x14ac:dyDescent="0.25">
      <c r="A46" s="8">
        <v>46240</v>
      </c>
      <c r="C46" s="13">
        <v>0</v>
      </c>
      <c r="D46" s="13">
        <v>2854</v>
      </c>
      <c r="E46" s="13">
        <f t="shared" si="1"/>
        <v>2854</v>
      </c>
    </row>
    <row r="47" spans="1:5" x14ac:dyDescent="0.25">
      <c r="A47" s="8">
        <v>46241</v>
      </c>
      <c r="C47" s="13">
        <v>0</v>
      </c>
      <c r="D47" s="13">
        <v>117</v>
      </c>
      <c r="E47" s="13">
        <f t="shared" si="1"/>
        <v>117</v>
      </c>
    </row>
    <row r="48" spans="1:5" x14ac:dyDescent="0.25">
      <c r="A48" s="8">
        <v>46242</v>
      </c>
      <c r="C48" s="13">
        <v>0</v>
      </c>
      <c r="D48" s="13">
        <v>0</v>
      </c>
      <c r="E48" s="13">
        <f t="shared" si="1"/>
        <v>0</v>
      </c>
    </row>
    <row r="49" spans="1:5" x14ac:dyDescent="0.25">
      <c r="A49" s="8">
        <v>46243</v>
      </c>
      <c r="C49" s="13">
        <v>0</v>
      </c>
      <c r="D49" s="13">
        <v>0</v>
      </c>
      <c r="E49" s="13">
        <f t="shared" si="1"/>
        <v>0</v>
      </c>
    </row>
    <row r="50" spans="1:5" x14ac:dyDescent="0.25">
      <c r="A50" s="8">
        <v>46244</v>
      </c>
      <c r="C50" s="13">
        <v>0</v>
      </c>
      <c r="D50" s="13">
        <v>12239</v>
      </c>
      <c r="E50" s="13">
        <f t="shared" si="1"/>
        <v>12239</v>
      </c>
    </row>
    <row r="51" spans="1:5" x14ac:dyDescent="0.25">
      <c r="A51" s="8">
        <v>46245</v>
      </c>
      <c r="C51" s="13">
        <v>14.86</v>
      </c>
      <c r="D51" s="13">
        <v>4162</v>
      </c>
      <c r="E51" s="13">
        <f t="shared" si="1"/>
        <v>4176.8599999999997</v>
      </c>
    </row>
    <row r="52" spans="1:5" x14ac:dyDescent="0.25">
      <c r="A52" s="8">
        <v>46246</v>
      </c>
      <c r="C52" s="13">
        <v>0</v>
      </c>
      <c r="D52" s="13">
        <v>5926</v>
      </c>
      <c r="E52" s="13">
        <f t="shared" si="1"/>
        <v>5926</v>
      </c>
    </row>
    <row r="53" spans="1:5" x14ac:dyDescent="0.25">
      <c r="A53" s="8">
        <v>46247</v>
      </c>
      <c r="C53" s="13">
        <v>0</v>
      </c>
      <c r="D53" s="13">
        <v>135061.68</v>
      </c>
      <c r="E53" s="13">
        <f t="shared" si="1"/>
        <v>135061.68</v>
      </c>
    </row>
    <row r="54" spans="1:5" x14ac:dyDescent="0.25">
      <c r="A54" s="8">
        <v>46248</v>
      </c>
      <c r="C54" s="13">
        <v>404.56</v>
      </c>
      <c r="D54" s="13">
        <v>3402</v>
      </c>
      <c r="E54" s="13">
        <f t="shared" si="1"/>
        <v>3806.56</v>
      </c>
    </row>
    <row r="55" spans="1:5" x14ac:dyDescent="0.25">
      <c r="A55" s="8">
        <v>46249</v>
      </c>
      <c r="C55" s="13">
        <v>0</v>
      </c>
      <c r="D55" s="13">
        <v>0</v>
      </c>
      <c r="E55" s="13">
        <f t="shared" si="1"/>
        <v>0</v>
      </c>
    </row>
    <row r="56" spans="1:5" x14ac:dyDescent="0.25">
      <c r="A56" s="8">
        <v>46250</v>
      </c>
      <c r="C56" s="13">
        <v>0</v>
      </c>
      <c r="D56" s="13">
        <v>0</v>
      </c>
      <c r="E56" s="13">
        <f t="shared" si="1"/>
        <v>0</v>
      </c>
    </row>
    <row r="57" spans="1:5" x14ac:dyDescent="0.25">
      <c r="A57" s="8">
        <v>46251</v>
      </c>
      <c r="C57" s="13">
        <v>152.07</v>
      </c>
      <c r="D57" s="13">
        <v>397569.69</v>
      </c>
      <c r="E57" s="13">
        <f t="shared" si="1"/>
        <v>397721.76</v>
      </c>
    </row>
    <row r="58" spans="1:5" x14ac:dyDescent="0.25">
      <c r="A58" s="8">
        <v>46252</v>
      </c>
      <c r="C58" s="13">
        <v>-76.14</v>
      </c>
      <c r="D58" s="13">
        <v>5547308</v>
      </c>
      <c r="E58" s="13">
        <f t="shared" si="1"/>
        <v>5547231.8600000003</v>
      </c>
    </row>
    <row r="59" spans="1:5" x14ac:dyDescent="0.25">
      <c r="A59" s="8">
        <v>46253</v>
      </c>
      <c r="C59" s="13">
        <v>0</v>
      </c>
      <c r="D59" s="13">
        <v>636813</v>
      </c>
      <c r="E59" s="13">
        <f t="shared" si="1"/>
        <v>636813</v>
      </c>
    </row>
    <row r="60" spans="1:5" x14ac:dyDescent="0.25">
      <c r="A60" s="8">
        <v>46254</v>
      </c>
      <c r="C60" s="13">
        <v>0</v>
      </c>
      <c r="D60" s="13">
        <v>4290711.0999999996</v>
      </c>
      <c r="E60" s="13">
        <f t="shared" si="1"/>
        <v>4290711.0999999996</v>
      </c>
    </row>
    <row r="61" spans="1:5" x14ac:dyDescent="0.25">
      <c r="A61" s="8">
        <v>46255</v>
      </c>
      <c r="C61" s="13">
        <v>114.59</v>
      </c>
      <c r="D61" s="13">
        <v>307575</v>
      </c>
      <c r="E61" s="13">
        <f t="shared" si="1"/>
        <v>307689.59000000003</v>
      </c>
    </row>
    <row r="62" spans="1:5" x14ac:dyDescent="0.25">
      <c r="A62" s="8">
        <v>46256</v>
      </c>
      <c r="C62" s="13">
        <v>0</v>
      </c>
      <c r="D62" s="13">
        <v>0</v>
      </c>
      <c r="E62" s="13">
        <f t="shared" si="1"/>
        <v>0</v>
      </c>
    </row>
    <row r="63" spans="1:5" x14ac:dyDescent="0.25">
      <c r="A63" s="8">
        <v>46257</v>
      </c>
      <c r="C63" s="13">
        <v>0</v>
      </c>
      <c r="D63" s="13">
        <v>0</v>
      </c>
      <c r="E63" s="13">
        <f t="shared" si="1"/>
        <v>0</v>
      </c>
    </row>
    <row r="64" spans="1:5" x14ac:dyDescent="0.25">
      <c r="A64" s="8">
        <v>46258</v>
      </c>
      <c r="C64" s="13">
        <v>0</v>
      </c>
      <c r="D64" s="13">
        <v>75994.75</v>
      </c>
      <c r="E64" s="13">
        <f t="shared" si="1"/>
        <v>75994.75</v>
      </c>
    </row>
    <row r="65" spans="1:5" x14ac:dyDescent="0.25">
      <c r="A65" s="8">
        <v>46259</v>
      </c>
      <c r="C65" s="13">
        <v>66.37</v>
      </c>
      <c r="D65" s="13">
        <v>1092839.4099999999</v>
      </c>
      <c r="E65" s="13">
        <f t="shared" si="1"/>
        <v>1092905.78</v>
      </c>
    </row>
    <row r="66" spans="1:5" x14ac:dyDescent="0.25">
      <c r="A66" s="8">
        <v>46260</v>
      </c>
      <c r="C66" s="13">
        <v>0</v>
      </c>
      <c r="D66" s="13">
        <v>0</v>
      </c>
      <c r="E66" s="13">
        <f t="shared" si="1"/>
        <v>0</v>
      </c>
    </row>
    <row r="67" spans="1:5" x14ac:dyDescent="0.25">
      <c r="A67" s="8">
        <v>46261</v>
      </c>
      <c r="C67" s="13">
        <v>0</v>
      </c>
      <c r="D67" s="13">
        <v>0</v>
      </c>
      <c r="E67" s="13">
        <f t="shared" si="1"/>
        <v>0</v>
      </c>
    </row>
    <row r="68" spans="1:5" x14ac:dyDescent="0.25">
      <c r="A68" s="8">
        <v>46262</v>
      </c>
      <c r="C68" s="13">
        <v>0</v>
      </c>
      <c r="D68" s="13">
        <v>1328</v>
      </c>
      <c r="E68" s="13">
        <f t="shared" si="1"/>
        <v>1328</v>
      </c>
    </row>
    <row r="69" spans="1:5" x14ac:dyDescent="0.25">
      <c r="A69" s="8">
        <v>46263</v>
      </c>
      <c r="C69" s="13">
        <v>0</v>
      </c>
      <c r="D69" s="13">
        <v>0</v>
      </c>
      <c r="E69" s="13">
        <f t="shared" si="1"/>
        <v>0</v>
      </c>
    </row>
    <row r="70" spans="1:5" x14ac:dyDescent="0.25">
      <c r="A70" s="8">
        <v>46264</v>
      </c>
      <c r="C70" s="13">
        <v>0</v>
      </c>
      <c r="D70" s="13">
        <v>0</v>
      </c>
      <c r="E70" s="13">
        <f t="shared" si="1"/>
        <v>0</v>
      </c>
    </row>
    <row r="71" spans="1:5" x14ac:dyDescent="0.25">
      <c r="A71" s="10">
        <v>46265</v>
      </c>
      <c r="C71" s="13">
        <v>0</v>
      </c>
      <c r="D71" s="13">
        <v>0</v>
      </c>
      <c r="E71" s="13">
        <f t="shared" si="1"/>
        <v>0</v>
      </c>
    </row>
    <row r="72" spans="1:5" x14ac:dyDescent="0.25">
      <c r="C72" s="14">
        <f>ROUND(SUM(C41:C71),2)</f>
        <v>1207.7</v>
      </c>
      <c r="D72" s="14">
        <f>ROUND(SUM(D41:D71),2)</f>
        <v>12515882.630000001</v>
      </c>
      <c r="E72" s="14">
        <f>ROUND(SUM(E41:E71),2)</f>
        <v>12517090.33</v>
      </c>
    </row>
    <row r="74" spans="1:5" x14ac:dyDescent="0.25">
      <c r="A74" s="8">
        <v>46266</v>
      </c>
      <c r="C74" s="13">
        <v>119.43</v>
      </c>
      <c r="D74" s="13">
        <v>292</v>
      </c>
      <c r="E74" s="13">
        <f t="shared" ref="E74:E103" si="2">ROUND(SUM(C74:D74),2)</f>
        <v>411.43</v>
      </c>
    </row>
    <row r="75" spans="1:5" x14ac:dyDescent="0.25">
      <c r="A75" s="8">
        <v>46267</v>
      </c>
      <c r="C75" s="13">
        <v>164.73</v>
      </c>
      <c r="D75" s="13">
        <v>2063</v>
      </c>
      <c r="E75" s="13">
        <f t="shared" si="2"/>
        <v>2227.73</v>
      </c>
    </row>
    <row r="76" spans="1:5" x14ac:dyDescent="0.25">
      <c r="A76" s="8">
        <v>46268</v>
      </c>
      <c r="C76" s="13">
        <v>0</v>
      </c>
      <c r="D76" s="13">
        <v>5887</v>
      </c>
      <c r="E76" s="13">
        <f t="shared" si="2"/>
        <v>5887</v>
      </c>
    </row>
    <row r="77" spans="1:5" x14ac:dyDescent="0.25">
      <c r="A77" s="8">
        <v>46269</v>
      </c>
      <c r="C77" s="13">
        <v>0</v>
      </c>
      <c r="D77" s="13">
        <v>6722</v>
      </c>
      <c r="E77" s="13">
        <f t="shared" si="2"/>
        <v>6722</v>
      </c>
    </row>
    <row r="78" spans="1:5" x14ac:dyDescent="0.25">
      <c r="A78" s="8">
        <v>46270</v>
      </c>
      <c r="C78" s="13">
        <v>0</v>
      </c>
      <c r="D78" s="13">
        <v>0</v>
      </c>
      <c r="E78" s="13">
        <f t="shared" si="2"/>
        <v>0</v>
      </c>
    </row>
    <row r="79" spans="1:5" x14ac:dyDescent="0.25">
      <c r="A79" s="8">
        <v>46271</v>
      </c>
      <c r="C79" s="13">
        <v>0</v>
      </c>
      <c r="D79" s="13">
        <v>0</v>
      </c>
      <c r="E79" s="13">
        <f t="shared" si="2"/>
        <v>0</v>
      </c>
    </row>
    <row r="80" spans="1:5" x14ac:dyDescent="0.25">
      <c r="A80" s="8">
        <v>46272</v>
      </c>
      <c r="C80" s="13">
        <v>0</v>
      </c>
      <c r="D80" s="13">
        <v>0</v>
      </c>
      <c r="E80" s="13">
        <f t="shared" si="2"/>
        <v>0</v>
      </c>
    </row>
    <row r="81" spans="1:5" x14ac:dyDescent="0.25">
      <c r="A81" s="8">
        <v>46273</v>
      </c>
      <c r="C81" s="13">
        <v>0</v>
      </c>
      <c r="D81" s="13">
        <v>1258</v>
      </c>
      <c r="E81" s="13">
        <f t="shared" si="2"/>
        <v>1258</v>
      </c>
    </row>
    <row r="82" spans="1:5" x14ac:dyDescent="0.25">
      <c r="A82" s="8">
        <v>46274</v>
      </c>
      <c r="C82" s="13">
        <v>0</v>
      </c>
      <c r="D82" s="13">
        <v>0</v>
      </c>
      <c r="E82" s="13">
        <f t="shared" si="2"/>
        <v>0</v>
      </c>
    </row>
    <row r="83" spans="1:5" x14ac:dyDescent="0.25">
      <c r="A83" s="8">
        <v>46275</v>
      </c>
      <c r="C83" s="13">
        <v>0</v>
      </c>
      <c r="D83" s="13">
        <v>1319.5</v>
      </c>
      <c r="E83" s="13">
        <f t="shared" si="2"/>
        <v>1319.5</v>
      </c>
    </row>
    <row r="84" spans="1:5" x14ac:dyDescent="0.25">
      <c r="A84" s="8">
        <v>46276</v>
      </c>
      <c r="C84" s="13">
        <v>0</v>
      </c>
      <c r="D84" s="13">
        <v>2463</v>
      </c>
      <c r="E84" s="13">
        <f t="shared" si="2"/>
        <v>2463</v>
      </c>
    </row>
    <row r="85" spans="1:5" x14ac:dyDescent="0.25">
      <c r="A85" s="8">
        <v>46277</v>
      </c>
      <c r="C85" s="13">
        <v>0</v>
      </c>
      <c r="D85" s="13">
        <v>0</v>
      </c>
      <c r="E85" s="13">
        <f t="shared" si="2"/>
        <v>0</v>
      </c>
    </row>
    <row r="86" spans="1:5" x14ac:dyDescent="0.25">
      <c r="A86" s="8">
        <v>46278</v>
      </c>
      <c r="C86" s="13">
        <v>0</v>
      </c>
      <c r="D86" s="13">
        <v>0</v>
      </c>
      <c r="E86" s="13">
        <f t="shared" si="2"/>
        <v>0</v>
      </c>
    </row>
    <row r="87" spans="1:5" x14ac:dyDescent="0.25">
      <c r="A87" s="8">
        <v>46279</v>
      </c>
      <c r="C87" s="13">
        <v>0</v>
      </c>
      <c r="D87" s="13">
        <v>14270</v>
      </c>
      <c r="E87" s="13">
        <f t="shared" si="2"/>
        <v>14270</v>
      </c>
    </row>
    <row r="88" spans="1:5" x14ac:dyDescent="0.25">
      <c r="A88" s="8">
        <v>46280</v>
      </c>
      <c r="C88" s="13">
        <v>689</v>
      </c>
      <c r="D88" s="13">
        <v>3174</v>
      </c>
      <c r="E88" s="13">
        <f t="shared" si="2"/>
        <v>3863</v>
      </c>
    </row>
    <row r="89" spans="1:5" x14ac:dyDescent="0.25">
      <c r="A89" s="8">
        <v>46281</v>
      </c>
      <c r="C89" s="13">
        <v>0</v>
      </c>
      <c r="D89" s="13">
        <v>112300</v>
      </c>
      <c r="E89" s="13">
        <f t="shared" si="2"/>
        <v>112300</v>
      </c>
    </row>
    <row r="90" spans="1:5" x14ac:dyDescent="0.25">
      <c r="A90" s="8">
        <v>46282</v>
      </c>
      <c r="C90" s="13">
        <v>0</v>
      </c>
      <c r="D90" s="13">
        <v>5873143.8700000001</v>
      </c>
      <c r="E90" s="13">
        <f t="shared" si="2"/>
        <v>5873143.8700000001</v>
      </c>
    </row>
    <row r="91" spans="1:5" x14ac:dyDescent="0.25">
      <c r="A91" s="8">
        <v>46283</v>
      </c>
      <c r="C91" s="13">
        <v>0</v>
      </c>
      <c r="D91" s="13">
        <v>2703280</v>
      </c>
      <c r="E91" s="13">
        <f t="shared" si="2"/>
        <v>2703280</v>
      </c>
    </row>
    <row r="92" spans="1:5" x14ac:dyDescent="0.25">
      <c r="A92" s="8">
        <v>46284</v>
      </c>
      <c r="C92" s="13">
        <v>0</v>
      </c>
      <c r="D92" s="13">
        <v>0</v>
      </c>
      <c r="E92" s="13">
        <f t="shared" si="2"/>
        <v>0</v>
      </c>
    </row>
    <row r="93" spans="1:5" x14ac:dyDescent="0.25">
      <c r="A93" s="8">
        <v>46285</v>
      </c>
      <c r="C93" s="13">
        <v>0</v>
      </c>
      <c r="D93" s="13">
        <v>0</v>
      </c>
      <c r="E93" s="13">
        <f t="shared" si="2"/>
        <v>0</v>
      </c>
    </row>
    <row r="94" spans="1:5" x14ac:dyDescent="0.25">
      <c r="A94" s="8">
        <v>46286</v>
      </c>
      <c r="C94" s="13">
        <v>0</v>
      </c>
      <c r="D94" s="13">
        <v>2580740.1800000002</v>
      </c>
      <c r="E94" s="13">
        <f t="shared" si="2"/>
        <v>2580740.1800000002</v>
      </c>
    </row>
    <row r="95" spans="1:5" x14ac:dyDescent="0.25">
      <c r="A95" s="8">
        <v>46287</v>
      </c>
      <c r="C95" s="13">
        <v>0</v>
      </c>
      <c r="D95" s="13">
        <v>208810</v>
      </c>
      <c r="E95" s="13">
        <f t="shared" si="2"/>
        <v>208810</v>
      </c>
    </row>
    <row r="96" spans="1:5" x14ac:dyDescent="0.25">
      <c r="A96" s="8">
        <v>46288</v>
      </c>
      <c r="C96" s="13">
        <v>626.51</v>
      </c>
      <c r="D96" s="13">
        <v>54048.88</v>
      </c>
      <c r="E96" s="13">
        <f t="shared" si="2"/>
        <v>54675.39</v>
      </c>
    </row>
    <row r="97" spans="1:5" x14ac:dyDescent="0.25">
      <c r="A97" s="8">
        <v>46289</v>
      </c>
      <c r="C97" s="13">
        <v>0</v>
      </c>
      <c r="D97" s="13">
        <v>3763</v>
      </c>
      <c r="E97" s="13">
        <f t="shared" si="2"/>
        <v>3763</v>
      </c>
    </row>
    <row r="98" spans="1:5" x14ac:dyDescent="0.25">
      <c r="A98" s="8">
        <v>46290</v>
      </c>
      <c r="C98" s="13">
        <v>0</v>
      </c>
      <c r="D98" s="13">
        <v>688</v>
      </c>
      <c r="E98" s="13">
        <f t="shared" si="2"/>
        <v>688</v>
      </c>
    </row>
    <row r="99" spans="1:5" x14ac:dyDescent="0.25">
      <c r="A99" s="8">
        <v>46291</v>
      </c>
      <c r="C99" s="13">
        <v>0</v>
      </c>
      <c r="D99" s="13">
        <v>0</v>
      </c>
      <c r="E99" s="13">
        <f t="shared" si="2"/>
        <v>0</v>
      </c>
    </row>
    <row r="100" spans="1:5" x14ac:dyDescent="0.25">
      <c r="A100" s="8">
        <v>46292</v>
      </c>
      <c r="C100" s="13">
        <v>0</v>
      </c>
      <c r="D100" s="13">
        <v>0</v>
      </c>
      <c r="E100" s="13">
        <f t="shared" si="2"/>
        <v>0</v>
      </c>
    </row>
    <row r="101" spans="1:5" x14ac:dyDescent="0.25">
      <c r="A101" s="8">
        <v>46293</v>
      </c>
      <c r="C101" s="13">
        <v>0</v>
      </c>
      <c r="D101" s="13">
        <v>3068</v>
      </c>
      <c r="E101" s="13">
        <f t="shared" si="2"/>
        <v>3068</v>
      </c>
    </row>
    <row r="102" spans="1:5" x14ac:dyDescent="0.25">
      <c r="A102" s="8">
        <v>46294</v>
      </c>
      <c r="C102" s="13">
        <v>238.52</v>
      </c>
      <c r="D102" s="13">
        <v>1606.52</v>
      </c>
      <c r="E102" s="13">
        <f t="shared" si="2"/>
        <v>1845.04</v>
      </c>
    </row>
    <row r="103" spans="1:5" x14ac:dyDescent="0.25">
      <c r="A103" s="10">
        <v>46295</v>
      </c>
      <c r="C103" s="13">
        <v>0</v>
      </c>
      <c r="D103" s="13">
        <v>0</v>
      </c>
      <c r="E103" s="13">
        <f t="shared" si="2"/>
        <v>0</v>
      </c>
    </row>
    <row r="104" spans="1:5" x14ac:dyDescent="0.25">
      <c r="C104" s="14">
        <f>ROUND(SUM(C74:C103),2)</f>
        <v>1838.19</v>
      </c>
      <c r="D104" s="14">
        <f>ROUND(SUM(D74:D103),2)</f>
        <v>11578896.949999999</v>
      </c>
      <c r="E104" s="14">
        <f>ROUND(SUM(E74:E103),2)</f>
        <v>11580735.140000001</v>
      </c>
    </row>
    <row r="106" spans="1:5" x14ac:dyDescent="0.25">
      <c r="A106" s="8">
        <v>46296</v>
      </c>
      <c r="C106" s="13">
        <v>0</v>
      </c>
      <c r="D106" s="13">
        <v>0</v>
      </c>
      <c r="E106" s="13">
        <f t="shared" ref="E106:E136" si="3">ROUND(SUM(C106:D106),2)</f>
        <v>0</v>
      </c>
    </row>
    <row r="107" spans="1:5" x14ac:dyDescent="0.25">
      <c r="A107" s="8">
        <v>46297</v>
      </c>
      <c r="C107" s="13">
        <v>0</v>
      </c>
      <c r="D107" s="13">
        <v>0</v>
      </c>
      <c r="E107" s="13">
        <f t="shared" si="3"/>
        <v>0</v>
      </c>
    </row>
    <row r="108" spans="1:5" x14ac:dyDescent="0.25">
      <c r="A108" s="8">
        <v>46298</v>
      </c>
      <c r="C108" s="13">
        <v>0</v>
      </c>
      <c r="D108" s="13">
        <v>0</v>
      </c>
      <c r="E108" s="13">
        <f t="shared" si="3"/>
        <v>0</v>
      </c>
    </row>
    <row r="109" spans="1:5" x14ac:dyDescent="0.25">
      <c r="A109" s="8">
        <v>46299</v>
      </c>
      <c r="C109" s="13">
        <v>0</v>
      </c>
      <c r="D109" s="13">
        <v>0</v>
      </c>
      <c r="E109" s="13">
        <f t="shared" si="3"/>
        <v>0</v>
      </c>
    </row>
    <row r="110" spans="1:5" x14ac:dyDescent="0.25">
      <c r="A110" s="8">
        <v>46300</v>
      </c>
      <c r="C110" s="13">
        <v>0</v>
      </c>
      <c r="D110" s="13">
        <v>0</v>
      </c>
      <c r="E110" s="13">
        <f t="shared" si="3"/>
        <v>0</v>
      </c>
    </row>
    <row r="111" spans="1:5" x14ac:dyDescent="0.25">
      <c r="A111" s="8">
        <v>46301</v>
      </c>
      <c r="C111" s="13">
        <v>0</v>
      </c>
      <c r="D111" s="13">
        <v>0</v>
      </c>
      <c r="E111" s="13">
        <f t="shared" si="3"/>
        <v>0</v>
      </c>
    </row>
    <row r="112" spans="1:5" x14ac:dyDescent="0.25">
      <c r="A112" s="8">
        <v>46302</v>
      </c>
      <c r="C112" s="13">
        <v>0</v>
      </c>
      <c r="D112" s="13">
        <v>0</v>
      </c>
      <c r="E112" s="13">
        <f t="shared" si="3"/>
        <v>0</v>
      </c>
    </row>
    <row r="113" spans="1:5" x14ac:dyDescent="0.25">
      <c r="A113" s="8">
        <v>46303</v>
      </c>
      <c r="C113" s="13">
        <v>0</v>
      </c>
      <c r="D113" s="13">
        <v>0</v>
      </c>
      <c r="E113" s="13">
        <f t="shared" si="3"/>
        <v>0</v>
      </c>
    </row>
    <row r="114" spans="1:5" x14ac:dyDescent="0.25">
      <c r="A114" s="8">
        <v>46304</v>
      </c>
      <c r="C114" s="13">
        <v>0</v>
      </c>
      <c r="D114" s="13">
        <v>0</v>
      </c>
      <c r="E114" s="13">
        <f t="shared" si="3"/>
        <v>0</v>
      </c>
    </row>
    <row r="115" spans="1:5" x14ac:dyDescent="0.25">
      <c r="A115" s="8">
        <v>46305</v>
      </c>
      <c r="C115" s="13">
        <v>0</v>
      </c>
      <c r="D115" s="13">
        <v>0</v>
      </c>
      <c r="E115" s="13">
        <f t="shared" si="3"/>
        <v>0</v>
      </c>
    </row>
    <row r="116" spans="1:5" x14ac:dyDescent="0.25">
      <c r="A116" s="8">
        <v>46306</v>
      </c>
      <c r="C116" s="13">
        <v>0</v>
      </c>
      <c r="D116" s="13">
        <v>0</v>
      </c>
      <c r="E116" s="13">
        <f t="shared" si="3"/>
        <v>0</v>
      </c>
    </row>
    <row r="117" spans="1:5" x14ac:dyDescent="0.25">
      <c r="A117" s="8">
        <v>46307</v>
      </c>
      <c r="C117" s="13">
        <v>0</v>
      </c>
      <c r="D117" s="13">
        <v>0</v>
      </c>
      <c r="E117" s="13">
        <f t="shared" si="3"/>
        <v>0</v>
      </c>
    </row>
    <row r="118" spans="1:5" x14ac:dyDescent="0.25">
      <c r="A118" s="8">
        <v>46308</v>
      </c>
      <c r="C118" s="13">
        <v>0</v>
      </c>
      <c r="D118" s="13">
        <v>0</v>
      </c>
      <c r="E118" s="13">
        <f t="shared" si="3"/>
        <v>0</v>
      </c>
    </row>
    <row r="119" spans="1:5" x14ac:dyDescent="0.25">
      <c r="A119" s="8">
        <v>46309</v>
      </c>
      <c r="C119" s="13">
        <v>0</v>
      </c>
      <c r="D119" s="13">
        <v>0</v>
      </c>
      <c r="E119" s="13">
        <f t="shared" si="3"/>
        <v>0</v>
      </c>
    </row>
    <row r="120" spans="1:5" x14ac:dyDescent="0.25">
      <c r="A120" s="8">
        <v>46310</v>
      </c>
      <c r="C120" s="13">
        <v>0</v>
      </c>
      <c r="D120" s="13">
        <v>0</v>
      </c>
      <c r="E120" s="13">
        <f t="shared" si="3"/>
        <v>0</v>
      </c>
    </row>
    <row r="121" spans="1:5" x14ac:dyDescent="0.25">
      <c r="A121" s="8">
        <v>46311</v>
      </c>
      <c r="C121" s="13">
        <v>0</v>
      </c>
      <c r="D121" s="13">
        <v>0</v>
      </c>
      <c r="E121" s="13">
        <f t="shared" si="3"/>
        <v>0</v>
      </c>
    </row>
    <row r="122" spans="1:5" x14ac:dyDescent="0.25">
      <c r="A122" s="8">
        <v>46312</v>
      </c>
      <c r="C122" s="13">
        <v>0</v>
      </c>
      <c r="D122" s="13">
        <v>0</v>
      </c>
      <c r="E122" s="13">
        <f t="shared" si="3"/>
        <v>0</v>
      </c>
    </row>
    <row r="123" spans="1:5" x14ac:dyDescent="0.25">
      <c r="A123" s="8">
        <v>46313</v>
      </c>
      <c r="C123" s="13">
        <v>0</v>
      </c>
      <c r="D123" s="13">
        <v>0</v>
      </c>
      <c r="E123" s="13">
        <f t="shared" si="3"/>
        <v>0</v>
      </c>
    </row>
    <row r="124" spans="1:5" x14ac:dyDescent="0.25">
      <c r="A124" s="8">
        <v>46314</v>
      </c>
      <c r="C124" s="13">
        <v>0</v>
      </c>
      <c r="D124" s="13">
        <v>0</v>
      </c>
      <c r="E124" s="13">
        <f t="shared" si="3"/>
        <v>0</v>
      </c>
    </row>
    <row r="125" spans="1:5" x14ac:dyDescent="0.25">
      <c r="A125" s="8">
        <v>46315</v>
      </c>
      <c r="C125" s="13">
        <v>0</v>
      </c>
      <c r="D125" s="13">
        <v>0</v>
      </c>
      <c r="E125" s="13">
        <f t="shared" si="3"/>
        <v>0</v>
      </c>
    </row>
    <row r="126" spans="1:5" x14ac:dyDescent="0.25">
      <c r="A126" s="8">
        <v>46316</v>
      </c>
      <c r="C126" s="13">
        <v>0</v>
      </c>
      <c r="D126" s="13">
        <v>0</v>
      </c>
      <c r="E126" s="13">
        <f t="shared" si="3"/>
        <v>0</v>
      </c>
    </row>
    <row r="127" spans="1:5" x14ac:dyDescent="0.25">
      <c r="A127" s="8">
        <v>46317</v>
      </c>
      <c r="C127" s="13">
        <v>0</v>
      </c>
      <c r="D127" s="13">
        <v>0</v>
      </c>
      <c r="E127" s="13">
        <f t="shared" si="3"/>
        <v>0</v>
      </c>
    </row>
    <row r="128" spans="1:5" x14ac:dyDescent="0.25">
      <c r="A128" s="8">
        <v>46318</v>
      </c>
      <c r="C128" s="13">
        <v>0</v>
      </c>
      <c r="D128" s="13">
        <v>0</v>
      </c>
      <c r="E128" s="13">
        <f t="shared" si="3"/>
        <v>0</v>
      </c>
    </row>
    <row r="129" spans="1:5" x14ac:dyDescent="0.25">
      <c r="A129" s="8">
        <v>46319</v>
      </c>
      <c r="C129" s="13">
        <v>0</v>
      </c>
      <c r="D129" s="13">
        <v>0</v>
      </c>
      <c r="E129" s="13">
        <f t="shared" si="3"/>
        <v>0</v>
      </c>
    </row>
    <row r="130" spans="1:5" x14ac:dyDescent="0.25">
      <c r="A130" s="8">
        <v>46320</v>
      </c>
      <c r="C130" s="13">
        <v>0</v>
      </c>
      <c r="D130" s="13">
        <v>0</v>
      </c>
      <c r="E130" s="13">
        <f t="shared" si="3"/>
        <v>0</v>
      </c>
    </row>
    <row r="131" spans="1:5" x14ac:dyDescent="0.25">
      <c r="A131" s="8">
        <v>46321</v>
      </c>
      <c r="C131" s="13">
        <v>0</v>
      </c>
      <c r="D131" s="13">
        <v>0</v>
      </c>
      <c r="E131" s="13">
        <f t="shared" si="3"/>
        <v>0</v>
      </c>
    </row>
    <row r="132" spans="1:5" x14ac:dyDescent="0.25">
      <c r="A132" s="8">
        <v>46322</v>
      </c>
      <c r="C132" s="13">
        <v>0</v>
      </c>
      <c r="D132" s="13">
        <v>0</v>
      </c>
      <c r="E132" s="13">
        <f t="shared" si="3"/>
        <v>0</v>
      </c>
    </row>
    <row r="133" spans="1:5" x14ac:dyDescent="0.25">
      <c r="A133" s="8">
        <v>46323</v>
      </c>
      <c r="C133" s="13">
        <v>0</v>
      </c>
      <c r="D133" s="13">
        <v>0</v>
      </c>
      <c r="E133" s="13">
        <f t="shared" si="3"/>
        <v>0</v>
      </c>
    </row>
    <row r="134" spans="1:5" x14ac:dyDescent="0.25">
      <c r="A134" s="8">
        <v>46324</v>
      </c>
      <c r="C134" s="13">
        <v>0</v>
      </c>
      <c r="D134" s="13">
        <v>0</v>
      </c>
      <c r="E134" s="13">
        <f t="shared" si="3"/>
        <v>0</v>
      </c>
    </row>
    <row r="135" spans="1:5" x14ac:dyDescent="0.25">
      <c r="A135" s="8">
        <v>46325</v>
      </c>
      <c r="C135" s="13">
        <v>0</v>
      </c>
      <c r="D135" s="13">
        <v>0</v>
      </c>
      <c r="E135" s="13">
        <f t="shared" si="3"/>
        <v>0</v>
      </c>
    </row>
    <row r="136" spans="1:5" x14ac:dyDescent="0.25">
      <c r="A136" s="10">
        <v>46326</v>
      </c>
      <c r="C136" s="13">
        <v>0</v>
      </c>
      <c r="D136" s="13">
        <v>0</v>
      </c>
      <c r="E136" s="13">
        <f t="shared" si="3"/>
        <v>0</v>
      </c>
    </row>
    <row r="137" spans="1:5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</row>
    <row r="139" spans="1:5" x14ac:dyDescent="0.25">
      <c r="A139" s="8">
        <v>46327</v>
      </c>
      <c r="C139" s="13">
        <v>0</v>
      </c>
      <c r="D139" s="13">
        <v>0</v>
      </c>
      <c r="E139" s="13">
        <f t="shared" ref="E139:E168" si="4">ROUND(SUM(C139:D139),2)</f>
        <v>0</v>
      </c>
    </row>
    <row r="140" spans="1:5" x14ac:dyDescent="0.25">
      <c r="A140" s="8">
        <v>46328</v>
      </c>
      <c r="C140" s="13">
        <v>0</v>
      </c>
      <c r="D140" s="13">
        <v>0</v>
      </c>
      <c r="E140" s="13">
        <f t="shared" si="4"/>
        <v>0</v>
      </c>
    </row>
    <row r="141" spans="1:5" x14ac:dyDescent="0.25">
      <c r="A141" s="8">
        <v>46329</v>
      </c>
      <c r="C141" s="13">
        <v>0</v>
      </c>
      <c r="D141" s="13">
        <v>0</v>
      </c>
      <c r="E141" s="13">
        <f t="shared" si="4"/>
        <v>0</v>
      </c>
    </row>
    <row r="142" spans="1:5" x14ac:dyDescent="0.25">
      <c r="A142" s="8">
        <v>46330</v>
      </c>
      <c r="C142" s="13">
        <v>0</v>
      </c>
      <c r="D142" s="13">
        <v>0</v>
      </c>
      <c r="E142" s="13">
        <f t="shared" si="4"/>
        <v>0</v>
      </c>
    </row>
    <row r="143" spans="1:5" x14ac:dyDescent="0.25">
      <c r="A143" s="8">
        <v>46331</v>
      </c>
      <c r="C143" s="13">
        <v>0</v>
      </c>
      <c r="D143" s="13">
        <v>0</v>
      </c>
      <c r="E143" s="13">
        <f t="shared" si="4"/>
        <v>0</v>
      </c>
    </row>
    <row r="144" spans="1:5" x14ac:dyDescent="0.25">
      <c r="A144" s="8">
        <v>46332</v>
      </c>
      <c r="C144" s="13">
        <v>0</v>
      </c>
      <c r="D144" s="13">
        <v>0</v>
      </c>
      <c r="E144" s="13">
        <f t="shared" si="4"/>
        <v>0</v>
      </c>
    </row>
    <row r="145" spans="1:5" x14ac:dyDescent="0.25">
      <c r="A145" s="8">
        <v>46333</v>
      </c>
      <c r="C145" s="13">
        <v>0</v>
      </c>
      <c r="D145" s="13">
        <v>0</v>
      </c>
      <c r="E145" s="13">
        <f t="shared" si="4"/>
        <v>0</v>
      </c>
    </row>
    <row r="146" spans="1:5" x14ac:dyDescent="0.25">
      <c r="A146" s="8">
        <v>46334</v>
      </c>
      <c r="C146" s="13">
        <v>0</v>
      </c>
      <c r="D146" s="13">
        <v>0</v>
      </c>
      <c r="E146" s="13">
        <f t="shared" si="4"/>
        <v>0</v>
      </c>
    </row>
    <row r="147" spans="1:5" x14ac:dyDescent="0.25">
      <c r="A147" s="8">
        <v>46335</v>
      </c>
      <c r="C147" s="13">
        <v>0</v>
      </c>
      <c r="D147" s="13">
        <v>0</v>
      </c>
      <c r="E147" s="13">
        <f t="shared" si="4"/>
        <v>0</v>
      </c>
    </row>
    <row r="148" spans="1:5" x14ac:dyDescent="0.25">
      <c r="A148" s="8">
        <v>46336</v>
      </c>
      <c r="C148" s="13">
        <v>0</v>
      </c>
      <c r="D148" s="13">
        <v>0</v>
      </c>
      <c r="E148" s="13">
        <f t="shared" si="4"/>
        <v>0</v>
      </c>
    </row>
    <row r="149" spans="1:5" x14ac:dyDescent="0.25">
      <c r="A149" s="8">
        <v>46337</v>
      </c>
      <c r="C149" s="13">
        <v>0</v>
      </c>
      <c r="D149" s="13">
        <v>0</v>
      </c>
      <c r="E149" s="13">
        <f t="shared" si="4"/>
        <v>0</v>
      </c>
    </row>
    <row r="150" spans="1:5" x14ac:dyDescent="0.25">
      <c r="A150" s="8">
        <v>46338</v>
      </c>
      <c r="C150" s="13">
        <v>0</v>
      </c>
      <c r="D150" s="13">
        <v>0</v>
      </c>
      <c r="E150" s="13">
        <f t="shared" si="4"/>
        <v>0</v>
      </c>
    </row>
    <row r="151" spans="1:5" x14ac:dyDescent="0.25">
      <c r="A151" s="8">
        <v>46339</v>
      </c>
      <c r="C151" s="13">
        <v>0</v>
      </c>
      <c r="D151" s="13">
        <v>0</v>
      </c>
      <c r="E151" s="13">
        <f t="shared" si="4"/>
        <v>0</v>
      </c>
    </row>
    <row r="152" spans="1:5" x14ac:dyDescent="0.25">
      <c r="A152" s="8">
        <v>46340</v>
      </c>
      <c r="C152" s="13">
        <v>0</v>
      </c>
      <c r="D152" s="13">
        <v>0</v>
      </c>
      <c r="E152" s="13">
        <f t="shared" si="4"/>
        <v>0</v>
      </c>
    </row>
    <row r="153" spans="1:5" x14ac:dyDescent="0.25">
      <c r="A153" s="8">
        <v>46341</v>
      </c>
      <c r="C153" s="13">
        <v>0</v>
      </c>
      <c r="D153" s="13">
        <v>0</v>
      </c>
      <c r="E153" s="13">
        <f t="shared" si="4"/>
        <v>0</v>
      </c>
    </row>
    <row r="154" spans="1:5" x14ac:dyDescent="0.25">
      <c r="A154" s="8">
        <v>46342</v>
      </c>
      <c r="C154" s="13">
        <v>0</v>
      </c>
      <c r="D154" s="13">
        <v>0</v>
      </c>
      <c r="E154" s="13">
        <f t="shared" si="4"/>
        <v>0</v>
      </c>
    </row>
    <row r="155" spans="1:5" x14ac:dyDescent="0.25">
      <c r="A155" s="8">
        <v>46343</v>
      </c>
      <c r="C155" s="13">
        <v>0</v>
      </c>
      <c r="D155" s="13">
        <v>0</v>
      </c>
      <c r="E155" s="13">
        <f t="shared" si="4"/>
        <v>0</v>
      </c>
    </row>
    <row r="156" spans="1:5" x14ac:dyDescent="0.25">
      <c r="A156" s="8">
        <v>46344</v>
      </c>
      <c r="C156" s="13">
        <v>0</v>
      </c>
      <c r="D156" s="13">
        <v>0</v>
      </c>
      <c r="E156" s="13">
        <f t="shared" si="4"/>
        <v>0</v>
      </c>
    </row>
    <row r="157" spans="1:5" x14ac:dyDescent="0.25">
      <c r="A157" s="8">
        <v>46345</v>
      </c>
      <c r="C157" s="13">
        <v>0</v>
      </c>
      <c r="D157" s="13">
        <v>0</v>
      </c>
      <c r="E157" s="13">
        <f t="shared" si="4"/>
        <v>0</v>
      </c>
    </row>
    <row r="158" spans="1:5" x14ac:dyDescent="0.25">
      <c r="A158" s="8">
        <v>46346</v>
      </c>
      <c r="C158" s="13">
        <v>0</v>
      </c>
      <c r="D158" s="13">
        <v>0</v>
      </c>
      <c r="E158" s="13">
        <f t="shared" si="4"/>
        <v>0</v>
      </c>
    </row>
    <row r="159" spans="1:5" x14ac:dyDescent="0.25">
      <c r="A159" s="8">
        <v>46347</v>
      </c>
      <c r="C159" s="13">
        <v>0</v>
      </c>
      <c r="D159" s="13">
        <v>0</v>
      </c>
      <c r="E159" s="13">
        <f t="shared" si="4"/>
        <v>0</v>
      </c>
    </row>
    <row r="160" spans="1:5" x14ac:dyDescent="0.25">
      <c r="A160" s="8">
        <v>46348</v>
      </c>
      <c r="C160" s="13">
        <v>0</v>
      </c>
      <c r="D160" s="13">
        <v>0</v>
      </c>
      <c r="E160" s="13">
        <f t="shared" si="4"/>
        <v>0</v>
      </c>
    </row>
    <row r="161" spans="1:5" x14ac:dyDescent="0.25">
      <c r="A161" s="8">
        <v>46349</v>
      </c>
      <c r="C161" s="13">
        <v>0</v>
      </c>
      <c r="D161" s="13">
        <v>0</v>
      </c>
      <c r="E161" s="13">
        <f t="shared" si="4"/>
        <v>0</v>
      </c>
    </row>
    <row r="162" spans="1:5" x14ac:dyDescent="0.25">
      <c r="A162" s="8">
        <v>46350</v>
      </c>
      <c r="C162" s="13">
        <v>0</v>
      </c>
      <c r="D162" s="13">
        <v>0</v>
      </c>
      <c r="E162" s="13">
        <f t="shared" si="4"/>
        <v>0</v>
      </c>
    </row>
    <row r="163" spans="1:5" x14ac:dyDescent="0.25">
      <c r="A163" s="8">
        <v>46351</v>
      </c>
      <c r="C163" s="13">
        <v>0</v>
      </c>
      <c r="D163" s="13">
        <v>0</v>
      </c>
      <c r="E163" s="13">
        <f t="shared" si="4"/>
        <v>0</v>
      </c>
    </row>
    <row r="164" spans="1:5" x14ac:dyDescent="0.25">
      <c r="A164" s="8">
        <v>46352</v>
      </c>
      <c r="C164" s="13">
        <v>0</v>
      </c>
      <c r="D164" s="13">
        <v>0</v>
      </c>
      <c r="E164" s="13">
        <f t="shared" si="4"/>
        <v>0</v>
      </c>
    </row>
    <row r="165" spans="1:5" x14ac:dyDescent="0.25">
      <c r="A165" s="8">
        <v>46353</v>
      </c>
      <c r="C165" s="13">
        <v>0</v>
      </c>
      <c r="D165" s="13">
        <v>0</v>
      </c>
      <c r="E165" s="13">
        <f t="shared" si="4"/>
        <v>0</v>
      </c>
    </row>
    <row r="166" spans="1:5" x14ac:dyDescent="0.25">
      <c r="A166" s="8">
        <v>46354</v>
      </c>
      <c r="C166" s="13">
        <v>0</v>
      </c>
      <c r="D166" s="13">
        <v>0</v>
      </c>
      <c r="E166" s="13">
        <f t="shared" si="4"/>
        <v>0</v>
      </c>
    </row>
    <row r="167" spans="1:5" x14ac:dyDescent="0.25">
      <c r="A167" s="8">
        <v>46355</v>
      </c>
      <c r="C167" s="13">
        <v>0</v>
      </c>
      <c r="D167" s="13">
        <v>0</v>
      </c>
      <c r="E167" s="13">
        <f t="shared" si="4"/>
        <v>0</v>
      </c>
    </row>
    <row r="168" spans="1:5" x14ac:dyDescent="0.25">
      <c r="A168" s="10">
        <v>46356</v>
      </c>
      <c r="C168" s="13">
        <v>0</v>
      </c>
      <c r="D168" s="13">
        <v>0</v>
      </c>
      <c r="E168" s="13">
        <f t="shared" si="4"/>
        <v>0</v>
      </c>
    </row>
    <row r="169" spans="1:5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</row>
    <row r="171" spans="1:5" x14ac:dyDescent="0.25">
      <c r="A171" s="8">
        <v>46357</v>
      </c>
      <c r="C171" s="13">
        <v>0</v>
      </c>
      <c r="D171" s="13">
        <v>0</v>
      </c>
      <c r="E171" s="13">
        <f t="shared" ref="E171:E201" si="5">ROUND(SUM(C171:D171),2)</f>
        <v>0</v>
      </c>
    </row>
    <row r="172" spans="1:5" x14ac:dyDescent="0.25">
      <c r="A172" s="8">
        <v>46358</v>
      </c>
      <c r="C172" s="13">
        <v>0</v>
      </c>
      <c r="D172" s="13">
        <v>0</v>
      </c>
      <c r="E172" s="13">
        <f t="shared" si="5"/>
        <v>0</v>
      </c>
    </row>
    <row r="173" spans="1:5" x14ac:dyDescent="0.25">
      <c r="A173" s="8">
        <v>46359</v>
      </c>
      <c r="C173" s="13">
        <v>0</v>
      </c>
      <c r="D173" s="13">
        <v>0</v>
      </c>
      <c r="E173" s="13">
        <f t="shared" si="5"/>
        <v>0</v>
      </c>
    </row>
    <row r="174" spans="1:5" x14ac:dyDescent="0.25">
      <c r="A174" s="8">
        <v>46360</v>
      </c>
      <c r="C174" s="13">
        <v>0</v>
      </c>
      <c r="D174" s="13">
        <v>0</v>
      </c>
      <c r="E174" s="13">
        <f t="shared" si="5"/>
        <v>0</v>
      </c>
    </row>
    <row r="175" spans="1:5" x14ac:dyDescent="0.25">
      <c r="A175" s="8">
        <v>46361</v>
      </c>
      <c r="C175" s="13">
        <v>0</v>
      </c>
      <c r="D175" s="13">
        <v>0</v>
      </c>
      <c r="E175" s="13">
        <f t="shared" si="5"/>
        <v>0</v>
      </c>
    </row>
    <row r="176" spans="1:5" x14ac:dyDescent="0.25">
      <c r="A176" s="8">
        <v>46362</v>
      </c>
      <c r="C176" s="13">
        <v>0</v>
      </c>
      <c r="D176" s="13">
        <v>0</v>
      </c>
      <c r="E176" s="13">
        <f t="shared" si="5"/>
        <v>0</v>
      </c>
    </row>
    <row r="177" spans="1:5" x14ac:dyDescent="0.25">
      <c r="A177" s="8">
        <v>46363</v>
      </c>
      <c r="C177" s="13">
        <v>0</v>
      </c>
      <c r="D177" s="13">
        <v>0</v>
      </c>
      <c r="E177" s="13">
        <f t="shared" si="5"/>
        <v>0</v>
      </c>
    </row>
    <row r="178" spans="1:5" x14ac:dyDescent="0.25">
      <c r="A178" s="8">
        <v>46364</v>
      </c>
      <c r="C178" s="13">
        <v>0</v>
      </c>
      <c r="D178" s="13">
        <v>0</v>
      </c>
      <c r="E178" s="13">
        <f t="shared" si="5"/>
        <v>0</v>
      </c>
    </row>
    <row r="179" spans="1:5" x14ac:dyDescent="0.25">
      <c r="A179" s="8">
        <v>46365</v>
      </c>
      <c r="C179" s="13">
        <v>0</v>
      </c>
      <c r="D179" s="13">
        <v>0</v>
      </c>
      <c r="E179" s="13">
        <f t="shared" si="5"/>
        <v>0</v>
      </c>
    </row>
    <row r="180" spans="1:5" x14ac:dyDescent="0.25">
      <c r="A180" s="8">
        <v>46366</v>
      </c>
      <c r="C180" s="13">
        <v>0</v>
      </c>
      <c r="D180" s="13">
        <v>0</v>
      </c>
      <c r="E180" s="13">
        <f t="shared" si="5"/>
        <v>0</v>
      </c>
    </row>
    <row r="181" spans="1:5" x14ac:dyDescent="0.25">
      <c r="A181" s="8">
        <v>46367</v>
      </c>
      <c r="C181" s="13">
        <v>0</v>
      </c>
      <c r="D181" s="13">
        <v>0</v>
      </c>
      <c r="E181" s="13">
        <f t="shared" si="5"/>
        <v>0</v>
      </c>
    </row>
    <row r="182" spans="1:5" x14ac:dyDescent="0.25">
      <c r="A182" s="8">
        <v>46368</v>
      </c>
      <c r="C182" s="13">
        <v>0</v>
      </c>
      <c r="D182" s="13">
        <v>0</v>
      </c>
      <c r="E182" s="13">
        <f t="shared" si="5"/>
        <v>0</v>
      </c>
    </row>
    <row r="183" spans="1:5" x14ac:dyDescent="0.25">
      <c r="A183" s="8">
        <v>46369</v>
      </c>
      <c r="C183" s="13">
        <v>0</v>
      </c>
      <c r="D183" s="13">
        <v>0</v>
      </c>
      <c r="E183" s="13">
        <f t="shared" si="5"/>
        <v>0</v>
      </c>
    </row>
    <row r="184" spans="1:5" x14ac:dyDescent="0.25">
      <c r="A184" s="8">
        <v>46370</v>
      </c>
      <c r="C184" s="13">
        <v>0</v>
      </c>
      <c r="D184" s="13">
        <v>0</v>
      </c>
      <c r="E184" s="13">
        <f t="shared" si="5"/>
        <v>0</v>
      </c>
    </row>
    <row r="185" spans="1:5" x14ac:dyDescent="0.25">
      <c r="A185" s="8">
        <v>46371</v>
      </c>
      <c r="C185" s="13">
        <v>0</v>
      </c>
      <c r="D185" s="13">
        <v>0</v>
      </c>
      <c r="E185" s="13">
        <f t="shared" si="5"/>
        <v>0</v>
      </c>
    </row>
    <row r="186" spans="1:5" x14ac:dyDescent="0.25">
      <c r="A186" s="8">
        <v>46372</v>
      </c>
      <c r="C186" s="13">
        <v>0</v>
      </c>
      <c r="D186" s="13">
        <v>0</v>
      </c>
      <c r="E186" s="13">
        <f t="shared" si="5"/>
        <v>0</v>
      </c>
    </row>
    <row r="187" spans="1:5" x14ac:dyDescent="0.25">
      <c r="A187" s="8">
        <v>46373</v>
      </c>
      <c r="C187" s="13">
        <v>0</v>
      </c>
      <c r="D187" s="13">
        <v>0</v>
      </c>
      <c r="E187" s="13">
        <f t="shared" si="5"/>
        <v>0</v>
      </c>
    </row>
    <row r="188" spans="1:5" x14ac:dyDescent="0.25">
      <c r="A188" s="8">
        <v>46374</v>
      </c>
      <c r="C188" s="13">
        <v>0</v>
      </c>
      <c r="D188" s="13">
        <v>0</v>
      </c>
      <c r="E188" s="13">
        <f t="shared" si="5"/>
        <v>0</v>
      </c>
    </row>
    <row r="189" spans="1:5" x14ac:dyDescent="0.25">
      <c r="A189" s="8">
        <v>46375</v>
      </c>
      <c r="C189" s="13">
        <v>0</v>
      </c>
      <c r="D189" s="13">
        <v>0</v>
      </c>
      <c r="E189" s="13">
        <f t="shared" si="5"/>
        <v>0</v>
      </c>
    </row>
    <row r="190" spans="1:5" x14ac:dyDescent="0.25">
      <c r="A190" s="8">
        <v>46376</v>
      </c>
      <c r="C190" s="13">
        <v>0</v>
      </c>
      <c r="D190" s="13">
        <v>0</v>
      </c>
      <c r="E190" s="13">
        <f t="shared" si="5"/>
        <v>0</v>
      </c>
    </row>
    <row r="191" spans="1:5" x14ac:dyDescent="0.25">
      <c r="A191" s="8">
        <v>46377</v>
      </c>
      <c r="C191" s="13">
        <v>0</v>
      </c>
      <c r="D191" s="13">
        <v>0</v>
      </c>
      <c r="E191" s="13">
        <f t="shared" si="5"/>
        <v>0</v>
      </c>
    </row>
    <row r="192" spans="1:5" x14ac:dyDescent="0.25">
      <c r="A192" s="8">
        <v>46378</v>
      </c>
      <c r="C192" s="13">
        <v>0</v>
      </c>
      <c r="D192" s="13">
        <v>0</v>
      </c>
      <c r="E192" s="13">
        <f t="shared" si="5"/>
        <v>0</v>
      </c>
    </row>
    <row r="193" spans="1:5" x14ac:dyDescent="0.25">
      <c r="A193" s="8">
        <v>46379</v>
      </c>
      <c r="C193" s="13">
        <v>0</v>
      </c>
      <c r="D193" s="13">
        <v>0</v>
      </c>
      <c r="E193" s="13">
        <f t="shared" si="5"/>
        <v>0</v>
      </c>
    </row>
    <row r="194" spans="1:5" x14ac:dyDescent="0.25">
      <c r="A194" s="8">
        <v>46380</v>
      </c>
      <c r="C194" s="13">
        <v>0</v>
      </c>
      <c r="D194" s="13">
        <v>0</v>
      </c>
      <c r="E194" s="13">
        <f t="shared" si="5"/>
        <v>0</v>
      </c>
    </row>
    <row r="195" spans="1:5" x14ac:dyDescent="0.25">
      <c r="A195" s="8">
        <v>46381</v>
      </c>
      <c r="C195" s="13">
        <v>0</v>
      </c>
      <c r="D195" s="13">
        <v>0</v>
      </c>
      <c r="E195" s="13">
        <f t="shared" si="5"/>
        <v>0</v>
      </c>
    </row>
    <row r="196" spans="1:5" x14ac:dyDescent="0.25">
      <c r="A196" s="8">
        <v>46382</v>
      </c>
      <c r="C196" s="13">
        <v>0</v>
      </c>
      <c r="D196" s="13">
        <v>0</v>
      </c>
      <c r="E196" s="13">
        <f t="shared" si="5"/>
        <v>0</v>
      </c>
    </row>
    <row r="197" spans="1:5" x14ac:dyDescent="0.25">
      <c r="A197" s="8">
        <v>46383</v>
      </c>
      <c r="C197" s="13">
        <v>0</v>
      </c>
      <c r="D197" s="13">
        <v>0</v>
      </c>
      <c r="E197" s="13">
        <f t="shared" si="5"/>
        <v>0</v>
      </c>
    </row>
    <row r="198" spans="1:5" x14ac:dyDescent="0.25">
      <c r="A198" s="8">
        <v>46384</v>
      </c>
      <c r="C198" s="13">
        <v>0</v>
      </c>
      <c r="D198" s="13">
        <v>0</v>
      </c>
      <c r="E198" s="13">
        <f t="shared" si="5"/>
        <v>0</v>
      </c>
    </row>
    <row r="199" spans="1:5" x14ac:dyDescent="0.25">
      <c r="A199" s="8">
        <v>46385</v>
      </c>
      <c r="C199" s="13">
        <v>0</v>
      </c>
      <c r="D199" s="13">
        <v>0</v>
      </c>
      <c r="E199" s="13">
        <f t="shared" si="5"/>
        <v>0</v>
      </c>
    </row>
    <row r="200" spans="1:5" x14ac:dyDescent="0.25">
      <c r="A200" s="8">
        <v>46386</v>
      </c>
      <c r="C200" s="13">
        <v>0</v>
      </c>
      <c r="D200" s="13">
        <v>0</v>
      </c>
      <c r="E200" s="13">
        <f t="shared" si="5"/>
        <v>0</v>
      </c>
    </row>
    <row r="201" spans="1:5" x14ac:dyDescent="0.25">
      <c r="A201" s="10">
        <v>46387</v>
      </c>
      <c r="C201" s="13">
        <v>0</v>
      </c>
      <c r="D201" s="13">
        <v>0</v>
      </c>
      <c r="E201" s="13">
        <f t="shared" si="5"/>
        <v>0</v>
      </c>
    </row>
    <row r="202" spans="1:5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</row>
    <row r="204" spans="1:5" x14ac:dyDescent="0.25">
      <c r="A204" s="8">
        <v>46388</v>
      </c>
      <c r="C204" s="13">
        <v>0</v>
      </c>
      <c r="D204" s="13">
        <v>0</v>
      </c>
      <c r="E204" s="13">
        <f t="shared" ref="E204:E234" si="6">ROUND(SUM(C204:D204),2)</f>
        <v>0</v>
      </c>
    </row>
    <row r="205" spans="1:5" x14ac:dyDescent="0.25">
      <c r="A205" s="8">
        <v>46389</v>
      </c>
      <c r="C205" s="13">
        <v>0</v>
      </c>
      <c r="D205" s="13">
        <v>0</v>
      </c>
      <c r="E205" s="13">
        <f t="shared" si="6"/>
        <v>0</v>
      </c>
    </row>
    <row r="206" spans="1:5" x14ac:dyDescent="0.25">
      <c r="A206" s="8">
        <v>46390</v>
      </c>
      <c r="C206" s="13">
        <v>0</v>
      </c>
      <c r="D206" s="13">
        <v>0</v>
      </c>
      <c r="E206" s="13">
        <f t="shared" si="6"/>
        <v>0</v>
      </c>
    </row>
    <row r="207" spans="1:5" x14ac:dyDescent="0.25">
      <c r="A207" s="8">
        <v>46391</v>
      </c>
      <c r="C207" s="13">
        <v>0</v>
      </c>
      <c r="D207" s="13">
        <v>0</v>
      </c>
      <c r="E207" s="13">
        <f t="shared" si="6"/>
        <v>0</v>
      </c>
    </row>
    <row r="208" spans="1:5" x14ac:dyDescent="0.25">
      <c r="A208" s="8">
        <v>46392</v>
      </c>
      <c r="C208" s="13">
        <v>0</v>
      </c>
      <c r="D208" s="13">
        <v>0</v>
      </c>
      <c r="E208" s="13">
        <f t="shared" si="6"/>
        <v>0</v>
      </c>
    </row>
    <row r="209" spans="1:5" x14ac:dyDescent="0.25">
      <c r="A209" s="8">
        <v>46393</v>
      </c>
      <c r="C209" s="13">
        <v>0</v>
      </c>
      <c r="D209" s="13">
        <v>0</v>
      </c>
      <c r="E209" s="13">
        <f t="shared" si="6"/>
        <v>0</v>
      </c>
    </row>
    <row r="210" spans="1:5" x14ac:dyDescent="0.25">
      <c r="A210" s="8">
        <v>46394</v>
      </c>
      <c r="C210" s="13">
        <v>0</v>
      </c>
      <c r="D210" s="13">
        <v>0</v>
      </c>
      <c r="E210" s="13">
        <f t="shared" si="6"/>
        <v>0</v>
      </c>
    </row>
    <row r="211" spans="1:5" x14ac:dyDescent="0.25">
      <c r="A211" s="8">
        <v>46395</v>
      </c>
      <c r="C211" s="13">
        <v>0</v>
      </c>
      <c r="D211" s="13">
        <v>0</v>
      </c>
      <c r="E211" s="13">
        <f t="shared" si="6"/>
        <v>0</v>
      </c>
    </row>
    <row r="212" spans="1:5" x14ac:dyDescent="0.25">
      <c r="A212" s="8">
        <v>46396</v>
      </c>
      <c r="C212" s="13">
        <v>0</v>
      </c>
      <c r="D212" s="13">
        <v>0</v>
      </c>
      <c r="E212" s="13">
        <f t="shared" si="6"/>
        <v>0</v>
      </c>
    </row>
    <row r="213" spans="1:5" x14ac:dyDescent="0.25">
      <c r="A213" s="8">
        <v>46397</v>
      </c>
      <c r="C213" s="13">
        <v>0</v>
      </c>
      <c r="D213" s="13">
        <v>0</v>
      </c>
      <c r="E213" s="13">
        <f t="shared" si="6"/>
        <v>0</v>
      </c>
    </row>
    <row r="214" spans="1:5" x14ac:dyDescent="0.25">
      <c r="A214" s="8">
        <v>46398</v>
      </c>
      <c r="C214" s="13">
        <v>0</v>
      </c>
      <c r="D214" s="13">
        <v>0</v>
      </c>
      <c r="E214" s="13">
        <f t="shared" si="6"/>
        <v>0</v>
      </c>
    </row>
    <row r="215" spans="1:5" x14ac:dyDescent="0.25">
      <c r="A215" s="8">
        <v>46399</v>
      </c>
      <c r="C215" s="13">
        <v>0</v>
      </c>
      <c r="D215" s="13">
        <v>0</v>
      </c>
      <c r="E215" s="13">
        <f t="shared" si="6"/>
        <v>0</v>
      </c>
    </row>
    <row r="216" spans="1:5" x14ac:dyDescent="0.25">
      <c r="A216" s="8">
        <v>46400</v>
      </c>
      <c r="C216" s="13">
        <v>0</v>
      </c>
      <c r="D216" s="13">
        <v>0</v>
      </c>
      <c r="E216" s="13">
        <f t="shared" si="6"/>
        <v>0</v>
      </c>
    </row>
    <row r="217" spans="1:5" x14ac:dyDescent="0.25">
      <c r="A217" s="8">
        <v>46401</v>
      </c>
      <c r="C217" s="13">
        <v>0</v>
      </c>
      <c r="D217" s="13">
        <v>0</v>
      </c>
      <c r="E217" s="13">
        <f t="shared" si="6"/>
        <v>0</v>
      </c>
    </row>
    <row r="218" spans="1:5" x14ac:dyDescent="0.25">
      <c r="A218" s="8">
        <v>46402</v>
      </c>
      <c r="C218" s="13">
        <v>0</v>
      </c>
      <c r="D218" s="13">
        <v>0</v>
      </c>
      <c r="E218" s="13">
        <f t="shared" si="6"/>
        <v>0</v>
      </c>
    </row>
    <row r="219" spans="1:5" x14ac:dyDescent="0.25">
      <c r="A219" s="8">
        <v>46403</v>
      </c>
      <c r="C219" s="13">
        <v>0</v>
      </c>
      <c r="D219" s="13">
        <v>0</v>
      </c>
      <c r="E219" s="13">
        <f t="shared" si="6"/>
        <v>0</v>
      </c>
    </row>
    <row r="220" spans="1:5" x14ac:dyDescent="0.25">
      <c r="A220" s="8">
        <v>46404</v>
      </c>
      <c r="C220" s="13">
        <v>0</v>
      </c>
      <c r="D220" s="13">
        <v>0</v>
      </c>
      <c r="E220" s="13">
        <f t="shared" si="6"/>
        <v>0</v>
      </c>
    </row>
    <row r="221" spans="1:5" x14ac:dyDescent="0.25">
      <c r="A221" s="8">
        <v>46405</v>
      </c>
      <c r="C221" s="13">
        <v>0</v>
      </c>
      <c r="D221" s="13">
        <v>0</v>
      </c>
      <c r="E221" s="13">
        <f t="shared" si="6"/>
        <v>0</v>
      </c>
    </row>
    <row r="222" spans="1:5" x14ac:dyDescent="0.25">
      <c r="A222" s="8">
        <v>46406</v>
      </c>
      <c r="C222" s="13">
        <v>0</v>
      </c>
      <c r="D222" s="13">
        <v>0</v>
      </c>
      <c r="E222" s="13">
        <f t="shared" si="6"/>
        <v>0</v>
      </c>
    </row>
    <row r="223" spans="1:5" x14ac:dyDescent="0.25">
      <c r="A223" s="8">
        <v>46407</v>
      </c>
      <c r="C223" s="13">
        <v>0</v>
      </c>
      <c r="D223" s="13">
        <v>0</v>
      </c>
      <c r="E223" s="13">
        <f t="shared" si="6"/>
        <v>0</v>
      </c>
    </row>
    <row r="224" spans="1:5" x14ac:dyDescent="0.25">
      <c r="A224" s="8">
        <v>46408</v>
      </c>
      <c r="C224" s="13">
        <v>0</v>
      </c>
      <c r="D224" s="13">
        <v>0</v>
      </c>
      <c r="E224" s="13">
        <f t="shared" si="6"/>
        <v>0</v>
      </c>
    </row>
    <row r="225" spans="1:5" x14ac:dyDescent="0.25">
      <c r="A225" s="8">
        <v>46409</v>
      </c>
      <c r="C225" s="13">
        <v>0</v>
      </c>
      <c r="D225" s="13">
        <v>0</v>
      </c>
      <c r="E225" s="13">
        <f t="shared" si="6"/>
        <v>0</v>
      </c>
    </row>
    <row r="226" spans="1:5" x14ac:dyDescent="0.25">
      <c r="A226" s="8">
        <v>46410</v>
      </c>
      <c r="C226" s="13">
        <v>0</v>
      </c>
      <c r="D226" s="13">
        <v>0</v>
      </c>
      <c r="E226" s="13">
        <f t="shared" si="6"/>
        <v>0</v>
      </c>
    </row>
    <row r="227" spans="1:5" x14ac:dyDescent="0.25">
      <c r="A227" s="8">
        <v>46411</v>
      </c>
      <c r="C227" s="13">
        <v>0</v>
      </c>
      <c r="D227" s="13">
        <v>0</v>
      </c>
      <c r="E227" s="13">
        <f t="shared" si="6"/>
        <v>0</v>
      </c>
    </row>
    <row r="228" spans="1:5" x14ac:dyDescent="0.25">
      <c r="A228" s="8">
        <v>46412</v>
      </c>
      <c r="C228" s="13">
        <v>0</v>
      </c>
      <c r="D228" s="13">
        <v>0</v>
      </c>
      <c r="E228" s="13">
        <f t="shared" si="6"/>
        <v>0</v>
      </c>
    </row>
    <row r="229" spans="1:5" x14ac:dyDescent="0.25">
      <c r="A229" s="8">
        <v>46413</v>
      </c>
      <c r="C229" s="13">
        <v>0</v>
      </c>
      <c r="D229" s="13">
        <v>0</v>
      </c>
      <c r="E229" s="13">
        <f t="shared" si="6"/>
        <v>0</v>
      </c>
    </row>
    <row r="230" spans="1:5" x14ac:dyDescent="0.25">
      <c r="A230" s="8">
        <v>46414</v>
      </c>
      <c r="C230" s="13">
        <v>0</v>
      </c>
      <c r="D230" s="13">
        <v>0</v>
      </c>
      <c r="E230" s="13">
        <f t="shared" si="6"/>
        <v>0</v>
      </c>
    </row>
    <row r="231" spans="1:5" x14ac:dyDescent="0.25">
      <c r="A231" s="8">
        <v>46415</v>
      </c>
      <c r="C231" s="13">
        <v>0</v>
      </c>
      <c r="D231" s="13">
        <v>0</v>
      </c>
      <c r="E231" s="13">
        <f t="shared" si="6"/>
        <v>0</v>
      </c>
    </row>
    <row r="232" spans="1:5" x14ac:dyDescent="0.25">
      <c r="A232" s="8">
        <v>46416</v>
      </c>
      <c r="C232" s="13">
        <v>0</v>
      </c>
      <c r="D232" s="13">
        <v>0</v>
      </c>
      <c r="E232" s="13">
        <f t="shared" si="6"/>
        <v>0</v>
      </c>
    </row>
    <row r="233" spans="1:5" x14ac:dyDescent="0.25">
      <c r="A233" s="8">
        <v>46417</v>
      </c>
      <c r="C233" s="13">
        <v>0</v>
      </c>
      <c r="D233" s="13">
        <v>0</v>
      </c>
      <c r="E233" s="13">
        <f t="shared" si="6"/>
        <v>0</v>
      </c>
    </row>
    <row r="234" spans="1:5" x14ac:dyDescent="0.25">
      <c r="A234" s="10">
        <v>46418</v>
      </c>
      <c r="C234" s="13">
        <v>0</v>
      </c>
      <c r="D234" s="13">
        <v>0</v>
      </c>
      <c r="E234" s="13">
        <f t="shared" si="6"/>
        <v>0</v>
      </c>
    </row>
    <row r="235" spans="1:5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</row>
    <row r="237" spans="1:5" x14ac:dyDescent="0.25">
      <c r="A237" s="8">
        <v>46419</v>
      </c>
      <c r="C237" s="13">
        <v>0</v>
      </c>
      <c r="D237" s="13">
        <v>0</v>
      </c>
      <c r="E237" s="13">
        <f t="shared" ref="E237:E264" si="7">ROUND(SUM(C237:D237),2)</f>
        <v>0</v>
      </c>
    </row>
    <row r="238" spans="1:5" x14ac:dyDescent="0.25">
      <c r="A238" s="8">
        <v>46420</v>
      </c>
      <c r="C238" s="13">
        <v>0</v>
      </c>
      <c r="D238" s="13">
        <v>0</v>
      </c>
      <c r="E238" s="13">
        <f t="shared" si="7"/>
        <v>0</v>
      </c>
    </row>
    <row r="239" spans="1:5" x14ac:dyDescent="0.25">
      <c r="A239" s="8">
        <v>46421</v>
      </c>
      <c r="C239" s="13">
        <v>0</v>
      </c>
      <c r="D239" s="13">
        <v>0</v>
      </c>
      <c r="E239" s="13">
        <f t="shared" si="7"/>
        <v>0</v>
      </c>
    </row>
    <row r="240" spans="1:5" x14ac:dyDescent="0.25">
      <c r="A240" s="8">
        <v>46422</v>
      </c>
      <c r="C240" s="13">
        <v>0</v>
      </c>
      <c r="D240" s="13">
        <v>0</v>
      </c>
      <c r="E240" s="13">
        <f t="shared" si="7"/>
        <v>0</v>
      </c>
    </row>
    <row r="241" spans="1:5" x14ac:dyDescent="0.25">
      <c r="A241" s="8">
        <v>46423</v>
      </c>
      <c r="C241" s="13">
        <v>0</v>
      </c>
      <c r="D241" s="13">
        <v>0</v>
      </c>
      <c r="E241" s="13">
        <f t="shared" si="7"/>
        <v>0</v>
      </c>
    </row>
    <row r="242" spans="1:5" x14ac:dyDescent="0.25">
      <c r="A242" s="8">
        <v>46424</v>
      </c>
      <c r="C242" s="13">
        <v>0</v>
      </c>
      <c r="D242" s="13">
        <v>0</v>
      </c>
      <c r="E242" s="13">
        <f t="shared" si="7"/>
        <v>0</v>
      </c>
    </row>
    <row r="243" spans="1:5" x14ac:dyDescent="0.25">
      <c r="A243" s="8">
        <v>46425</v>
      </c>
      <c r="C243" s="13">
        <v>0</v>
      </c>
      <c r="D243" s="13">
        <v>0</v>
      </c>
      <c r="E243" s="13">
        <f t="shared" si="7"/>
        <v>0</v>
      </c>
    </row>
    <row r="244" spans="1:5" x14ac:dyDescent="0.25">
      <c r="A244" s="8">
        <v>46426</v>
      </c>
      <c r="C244" s="13">
        <v>0</v>
      </c>
      <c r="D244" s="13">
        <v>0</v>
      </c>
      <c r="E244" s="13">
        <f t="shared" si="7"/>
        <v>0</v>
      </c>
    </row>
    <row r="245" spans="1:5" x14ac:dyDescent="0.25">
      <c r="A245" s="8">
        <v>46427</v>
      </c>
      <c r="C245" s="13">
        <v>0</v>
      </c>
      <c r="D245" s="13">
        <v>0</v>
      </c>
      <c r="E245" s="13">
        <f t="shared" si="7"/>
        <v>0</v>
      </c>
    </row>
    <row r="246" spans="1:5" x14ac:dyDescent="0.25">
      <c r="A246" s="8">
        <v>46428</v>
      </c>
      <c r="C246" s="13">
        <v>0</v>
      </c>
      <c r="D246" s="13">
        <v>0</v>
      </c>
      <c r="E246" s="13">
        <f t="shared" si="7"/>
        <v>0</v>
      </c>
    </row>
    <row r="247" spans="1:5" x14ac:dyDescent="0.25">
      <c r="A247" s="8">
        <v>46429</v>
      </c>
      <c r="C247" s="13">
        <v>0</v>
      </c>
      <c r="D247" s="13">
        <v>0</v>
      </c>
      <c r="E247" s="13">
        <f t="shared" si="7"/>
        <v>0</v>
      </c>
    </row>
    <row r="248" spans="1:5" x14ac:dyDescent="0.25">
      <c r="A248" s="8">
        <v>46430</v>
      </c>
      <c r="C248" s="13">
        <v>0</v>
      </c>
      <c r="D248" s="13">
        <v>0</v>
      </c>
      <c r="E248" s="13">
        <f t="shared" si="7"/>
        <v>0</v>
      </c>
    </row>
    <row r="249" spans="1:5" x14ac:dyDescent="0.25">
      <c r="A249" s="8">
        <v>46431</v>
      </c>
      <c r="C249" s="13">
        <v>0</v>
      </c>
      <c r="D249" s="13">
        <v>0</v>
      </c>
      <c r="E249" s="13">
        <f t="shared" si="7"/>
        <v>0</v>
      </c>
    </row>
    <row r="250" spans="1:5" x14ac:dyDescent="0.25">
      <c r="A250" s="8">
        <v>46432</v>
      </c>
      <c r="C250" s="13">
        <v>0</v>
      </c>
      <c r="D250" s="13">
        <v>0</v>
      </c>
      <c r="E250" s="13">
        <f t="shared" si="7"/>
        <v>0</v>
      </c>
    </row>
    <row r="251" spans="1:5" x14ac:dyDescent="0.25">
      <c r="A251" s="8">
        <v>46433</v>
      </c>
      <c r="C251" s="13">
        <v>0</v>
      </c>
      <c r="D251" s="13">
        <v>0</v>
      </c>
      <c r="E251" s="13">
        <f t="shared" si="7"/>
        <v>0</v>
      </c>
    </row>
    <row r="252" spans="1:5" x14ac:dyDescent="0.25">
      <c r="A252" s="8">
        <v>46434</v>
      </c>
      <c r="C252" s="13">
        <v>0</v>
      </c>
      <c r="D252" s="13">
        <v>0</v>
      </c>
      <c r="E252" s="13">
        <f t="shared" si="7"/>
        <v>0</v>
      </c>
    </row>
    <row r="253" spans="1:5" x14ac:dyDescent="0.25">
      <c r="A253" s="8">
        <v>46435</v>
      </c>
      <c r="C253" s="13">
        <v>0</v>
      </c>
      <c r="D253" s="13">
        <v>0</v>
      </c>
      <c r="E253" s="13">
        <f t="shared" si="7"/>
        <v>0</v>
      </c>
    </row>
    <row r="254" spans="1:5" x14ac:dyDescent="0.25">
      <c r="A254" s="8">
        <v>46436</v>
      </c>
      <c r="C254" s="13">
        <v>0</v>
      </c>
      <c r="D254" s="13">
        <v>0</v>
      </c>
      <c r="E254" s="13">
        <f t="shared" si="7"/>
        <v>0</v>
      </c>
    </row>
    <row r="255" spans="1:5" x14ac:dyDescent="0.25">
      <c r="A255" s="8">
        <v>46437</v>
      </c>
      <c r="C255" s="13">
        <v>0</v>
      </c>
      <c r="D255" s="13">
        <v>0</v>
      </c>
      <c r="E255" s="13">
        <f t="shared" si="7"/>
        <v>0</v>
      </c>
    </row>
    <row r="256" spans="1:5" x14ac:dyDescent="0.25">
      <c r="A256" s="8">
        <v>46438</v>
      </c>
      <c r="C256" s="13">
        <v>0</v>
      </c>
      <c r="D256" s="13">
        <v>0</v>
      </c>
      <c r="E256" s="13">
        <f t="shared" si="7"/>
        <v>0</v>
      </c>
    </row>
    <row r="257" spans="1:5" x14ac:dyDescent="0.25">
      <c r="A257" s="8">
        <v>46439</v>
      </c>
      <c r="C257" s="13">
        <v>0</v>
      </c>
      <c r="D257" s="13">
        <v>0</v>
      </c>
      <c r="E257" s="13">
        <f t="shared" si="7"/>
        <v>0</v>
      </c>
    </row>
    <row r="258" spans="1:5" x14ac:dyDescent="0.25">
      <c r="A258" s="8">
        <v>46440</v>
      </c>
      <c r="C258" s="13">
        <v>0</v>
      </c>
      <c r="D258" s="13">
        <v>0</v>
      </c>
      <c r="E258" s="13">
        <f t="shared" si="7"/>
        <v>0</v>
      </c>
    </row>
    <row r="259" spans="1:5" x14ac:dyDescent="0.25">
      <c r="A259" s="8">
        <v>46441</v>
      </c>
      <c r="C259" s="13">
        <v>0</v>
      </c>
      <c r="D259" s="13">
        <v>0</v>
      </c>
      <c r="E259" s="13">
        <f t="shared" si="7"/>
        <v>0</v>
      </c>
    </row>
    <row r="260" spans="1:5" x14ac:dyDescent="0.25">
      <c r="A260" s="8">
        <v>46442</v>
      </c>
      <c r="C260" s="13">
        <v>0</v>
      </c>
      <c r="D260" s="13">
        <v>0</v>
      </c>
      <c r="E260" s="13">
        <f t="shared" si="7"/>
        <v>0</v>
      </c>
    </row>
    <row r="261" spans="1:5" x14ac:dyDescent="0.25">
      <c r="A261" s="8">
        <v>46443</v>
      </c>
      <c r="C261" s="13">
        <v>0</v>
      </c>
      <c r="D261" s="13">
        <v>0</v>
      </c>
      <c r="E261" s="13">
        <f t="shared" si="7"/>
        <v>0</v>
      </c>
    </row>
    <row r="262" spans="1:5" x14ac:dyDescent="0.25">
      <c r="A262" s="8">
        <v>46444</v>
      </c>
      <c r="C262" s="13">
        <v>0</v>
      </c>
      <c r="D262" s="13">
        <v>0</v>
      </c>
      <c r="E262" s="13">
        <f t="shared" si="7"/>
        <v>0</v>
      </c>
    </row>
    <row r="263" spans="1:5" x14ac:dyDescent="0.25">
      <c r="A263" s="8">
        <v>46445</v>
      </c>
      <c r="C263" s="13">
        <v>0</v>
      </c>
      <c r="D263" s="13">
        <v>0</v>
      </c>
      <c r="E263" s="13">
        <f t="shared" si="7"/>
        <v>0</v>
      </c>
    </row>
    <row r="264" spans="1:5" x14ac:dyDescent="0.25">
      <c r="A264" s="10">
        <v>46446</v>
      </c>
      <c r="C264" s="13">
        <v>0</v>
      </c>
      <c r="D264" s="13">
        <v>0</v>
      </c>
      <c r="E264" s="13">
        <f t="shared" si="7"/>
        <v>0</v>
      </c>
    </row>
    <row r="265" spans="1:5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</row>
    <row r="267" spans="1:5" x14ac:dyDescent="0.25">
      <c r="A267" s="8">
        <v>46447</v>
      </c>
      <c r="C267" s="13">
        <v>0</v>
      </c>
      <c r="D267" s="13">
        <v>0</v>
      </c>
      <c r="E267" s="13">
        <f t="shared" ref="E267:E297" si="8">ROUND(SUM(C267:D267),2)</f>
        <v>0</v>
      </c>
    </row>
    <row r="268" spans="1:5" x14ac:dyDescent="0.25">
      <c r="A268" s="8">
        <v>46448</v>
      </c>
      <c r="C268" s="13">
        <v>0</v>
      </c>
      <c r="D268" s="13">
        <v>0</v>
      </c>
      <c r="E268" s="13">
        <f t="shared" si="8"/>
        <v>0</v>
      </c>
    </row>
    <row r="269" spans="1:5" x14ac:dyDescent="0.25">
      <c r="A269" s="8">
        <v>46449</v>
      </c>
      <c r="C269" s="13">
        <v>0</v>
      </c>
      <c r="D269" s="13">
        <v>0</v>
      </c>
      <c r="E269" s="13">
        <f t="shared" si="8"/>
        <v>0</v>
      </c>
    </row>
    <row r="270" spans="1:5" x14ac:dyDescent="0.25">
      <c r="A270" s="8">
        <v>46450</v>
      </c>
      <c r="C270" s="13">
        <v>0</v>
      </c>
      <c r="D270" s="13">
        <v>0</v>
      </c>
      <c r="E270" s="13">
        <f t="shared" si="8"/>
        <v>0</v>
      </c>
    </row>
    <row r="271" spans="1:5" x14ac:dyDescent="0.25">
      <c r="A271" s="8">
        <v>46451</v>
      </c>
      <c r="C271" s="13">
        <v>0</v>
      </c>
      <c r="D271" s="13">
        <v>0</v>
      </c>
      <c r="E271" s="13">
        <f t="shared" si="8"/>
        <v>0</v>
      </c>
    </row>
    <row r="272" spans="1:5" x14ac:dyDescent="0.25">
      <c r="A272" s="8">
        <v>46452</v>
      </c>
      <c r="C272" s="13">
        <v>0</v>
      </c>
      <c r="D272" s="13">
        <v>0</v>
      </c>
      <c r="E272" s="13">
        <f t="shared" si="8"/>
        <v>0</v>
      </c>
    </row>
    <row r="273" spans="1:5" x14ac:dyDescent="0.25">
      <c r="A273" s="8">
        <v>46453</v>
      </c>
      <c r="C273" s="13">
        <v>0</v>
      </c>
      <c r="D273" s="13">
        <v>0</v>
      </c>
      <c r="E273" s="13">
        <f t="shared" si="8"/>
        <v>0</v>
      </c>
    </row>
    <row r="274" spans="1:5" x14ac:dyDescent="0.25">
      <c r="A274" s="8">
        <v>46454</v>
      </c>
      <c r="C274" s="13">
        <v>0</v>
      </c>
      <c r="D274" s="13">
        <v>0</v>
      </c>
      <c r="E274" s="13">
        <f t="shared" si="8"/>
        <v>0</v>
      </c>
    </row>
    <row r="275" spans="1:5" x14ac:dyDescent="0.25">
      <c r="A275" s="8">
        <v>46455</v>
      </c>
      <c r="C275" s="13">
        <v>0</v>
      </c>
      <c r="D275" s="13">
        <v>0</v>
      </c>
      <c r="E275" s="13">
        <f t="shared" si="8"/>
        <v>0</v>
      </c>
    </row>
    <row r="276" spans="1:5" x14ac:dyDescent="0.25">
      <c r="A276" s="8">
        <v>46456</v>
      </c>
      <c r="C276" s="13">
        <v>0</v>
      </c>
      <c r="D276" s="13">
        <v>0</v>
      </c>
      <c r="E276" s="13">
        <f t="shared" si="8"/>
        <v>0</v>
      </c>
    </row>
    <row r="277" spans="1:5" x14ac:dyDescent="0.25">
      <c r="A277" s="8">
        <v>46457</v>
      </c>
      <c r="C277" s="13">
        <v>0</v>
      </c>
      <c r="D277" s="13">
        <v>0</v>
      </c>
      <c r="E277" s="13">
        <f t="shared" si="8"/>
        <v>0</v>
      </c>
    </row>
    <row r="278" spans="1:5" x14ac:dyDescent="0.25">
      <c r="A278" s="8">
        <v>46458</v>
      </c>
      <c r="C278" s="13">
        <v>0</v>
      </c>
      <c r="D278" s="13">
        <v>0</v>
      </c>
      <c r="E278" s="13">
        <f t="shared" si="8"/>
        <v>0</v>
      </c>
    </row>
    <row r="279" spans="1:5" x14ac:dyDescent="0.25">
      <c r="A279" s="8">
        <v>46459</v>
      </c>
      <c r="C279" s="13">
        <v>0</v>
      </c>
      <c r="D279" s="13">
        <v>0</v>
      </c>
      <c r="E279" s="13">
        <f t="shared" si="8"/>
        <v>0</v>
      </c>
    </row>
    <row r="280" spans="1:5" x14ac:dyDescent="0.25">
      <c r="A280" s="8">
        <v>46460</v>
      </c>
      <c r="C280" s="13">
        <v>0</v>
      </c>
      <c r="D280" s="13">
        <v>0</v>
      </c>
      <c r="E280" s="13">
        <f t="shared" si="8"/>
        <v>0</v>
      </c>
    </row>
    <row r="281" spans="1:5" x14ac:dyDescent="0.25">
      <c r="A281" s="8">
        <v>46461</v>
      </c>
      <c r="C281" s="13">
        <v>0</v>
      </c>
      <c r="D281" s="13">
        <v>0</v>
      </c>
      <c r="E281" s="13">
        <f t="shared" si="8"/>
        <v>0</v>
      </c>
    </row>
    <row r="282" spans="1:5" x14ac:dyDescent="0.25">
      <c r="A282" s="8">
        <v>46462</v>
      </c>
      <c r="C282" s="13">
        <v>0</v>
      </c>
      <c r="D282" s="13">
        <v>0</v>
      </c>
      <c r="E282" s="13">
        <f t="shared" si="8"/>
        <v>0</v>
      </c>
    </row>
    <row r="283" spans="1:5" x14ac:dyDescent="0.25">
      <c r="A283" s="8">
        <v>46463</v>
      </c>
      <c r="C283" s="13">
        <v>0</v>
      </c>
      <c r="D283" s="13">
        <v>0</v>
      </c>
      <c r="E283" s="13">
        <f t="shared" si="8"/>
        <v>0</v>
      </c>
    </row>
    <row r="284" spans="1:5" x14ac:dyDescent="0.25">
      <c r="A284" s="8">
        <v>46464</v>
      </c>
      <c r="C284" s="13">
        <v>0</v>
      </c>
      <c r="D284" s="13">
        <v>0</v>
      </c>
      <c r="E284" s="13">
        <f t="shared" si="8"/>
        <v>0</v>
      </c>
    </row>
    <row r="285" spans="1:5" x14ac:dyDescent="0.25">
      <c r="A285" s="8">
        <v>46465</v>
      </c>
      <c r="C285" s="13">
        <v>0</v>
      </c>
      <c r="D285" s="13">
        <v>0</v>
      </c>
      <c r="E285" s="13">
        <f t="shared" si="8"/>
        <v>0</v>
      </c>
    </row>
    <row r="286" spans="1:5" x14ac:dyDescent="0.25">
      <c r="A286" s="8">
        <v>46466</v>
      </c>
      <c r="C286" s="13">
        <v>0</v>
      </c>
      <c r="D286" s="13">
        <v>0</v>
      </c>
      <c r="E286" s="13">
        <f t="shared" si="8"/>
        <v>0</v>
      </c>
    </row>
    <row r="287" spans="1:5" x14ac:dyDescent="0.25">
      <c r="A287" s="8">
        <v>46467</v>
      </c>
      <c r="C287" s="13">
        <v>0</v>
      </c>
      <c r="D287" s="13">
        <v>0</v>
      </c>
      <c r="E287" s="13">
        <f t="shared" si="8"/>
        <v>0</v>
      </c>
    </row>
    <row r="288" spans="1:5" x14ac:dyDescent="0.25">
      <c r="A288" s="8">
        <v>46468</v>
      </c>
      <c r="C288" s="13">
        <v>0</v>
      </c>
      <c r="D288" s="13">
        <v>0</v>
      </c>
      <c r="E288" s="13">
        <f t="shared" si="8"/>
        <v>0</v>
      </c>
    </row>
    <row r="289" spans="1:5" x14ac:dyDescent="0.25">
      <c r="A289" s="8">
        <v>46469</v>
      </c>
      <c r="C289" s="13">
        <v>0</v>
      </c>
      <c r="D289" s="13">
        <v>0</v>
      </c>
      <c r="E289" s="13">
        <f t="shared" si="8"/>
        <v>0</v>
      </c>
    </row>
    <row r="290" spans="1:5" x14ac:dyDescent="0.25">
      <c r="A290" s="8">
        <v>46470</v>
      </c>
      <c r="C290" s="13">
        <v>0</v>
      </c>
      <c r="D290" s="13">
        <v>0</v>
      </c>
      <c r="E290" s="13">
        <f t="shared" si="8"/>
        <v>0</v>
      </c>
    </row>
    <row r="291" spans="1:5" x14ac:dyDescent="0.25">
      <c r="A291" s="8">
        <v>46471</v>
      </c>
      <c r="C291" s="13">
        <v>0</v>
      </c>
      <c r="D291" s="13">
        <v>0</v>
      </c>
      <c r="E291" s="13">
        <f t="shared" si="8"/>
        <v>0</v>
      </c>
    </row>
    <row r="292" spans="1:5" x14ac:dyDescent="0.25">
      <c r="A292" s="8">
        <v>46472</v>
      </c>
      <c r="C292" s="13">
        <v>0</v>
      </c>
      <c r="D292" s="13">
        <v>0</v>
      </c>
      <c r="E292" s="13">
        <f t="shared" si="8"/>
        <v>0</v>
      </c>
    </row>
    <row r="293" spans="1:5" x14ac:dyDescent="0.25">
      <c r="A293" s="8">
        <v>46473</v>
      </c>
      <c r="C293" s="13">
        <v>0</v>
      </c>
      <c r="D293" s="13">
        <v>0</v>
      </c>
      <c r="E293" s="13">
        <f t="shared" si="8"/>
        <v>0</v>
      </c>
    </row>
    <row r="294" spans="1:5" x14ac:dyDescent="0.25">
      <c r="A294" s="8">
        <v>46474</v>
      </c>
      <c r="C294" s="13">
        <v>0</v>
      </c>
      <c r="D294" s="13">
        <v>0</v>
      </c>
      <c r="E294" s="13">
        <f t="shared" si="8"/>
        <v>0</v>
      </c>
    </row>
    <row r="295" spans="1:5" x14ac:dyDescent="0.25">
      <c r="A295" s="8">
        <v>46475</v>
      </c>
      <c r="C295" s="13">
        <v>0</v>
      </c>
      <c r="D295" s="13">
        <v>0</v>
      </c>
      <c r="E295" s="13">
        <f t="shared" si="8"/>
        <v>0</v>
      </c>
    </row>
    <row r="296" spans="1:5" x14ac:dyDescent="0.25">
      <c r="A296" s="8">
        <v>46476</v>
      </c>
      <c r="C296" s="13">
        <v>0</v>
      </c>
      <c r="D296" s="13">
        <v>0</v>
      </c>
      <c r="E296" s="13">
        <f t="shared" si="8"/>
        <v>0</v>
      </c>
    </row>
    <row r="297" spans="1:5" x14ac:dyDescent="0.25">
      <c r="A297" s="10">
        <v>46477</v>
      </c>
      <c r="C297" s="13">
        <v>0</v>
      </c>
      <c r="D297" s="13">
        <v>0</v>
      </c>
      <c r="E297" s="13">
        <f t="shared" si="8"/>
        <v>0</v>
      </c>
    </row>
    <row r="298" spans="1:5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</row>
    <row r="300" spans="1:5" x14ac:dyDescent="0.25">
      <c r="A300" s="8">
        <v>46478</v>
      </c>
      <c r="C300" s="13">
        <v>0</v>
      </c>
      <c r="D300" s="13">
        <v>0</v>
      </c>
      <c r="E300" s="13">
        <f t="shared" ref="E300:E329" si="9">ROUND(SUM(C300:D300),2)</f>
        <v>0</v>
      </c>
    </row>
    <row r="301" spans="1:5" x14ac:dyDescent="0.25">
      <c r="A301" s="8">
        <v>46479</v>
      </c>
      <c r="C301" s="13">
        <v>0</v>
      </c>
      <c r="D301" s="13">
        <v>0</v>
      </c>
      <c r="E301" s="13">
        <f t="shared" si="9"/>
        <v>0</v>
      </c>
    </row>
    <row r="302" spans="1:5" x14ac:dyDescent="0.25">
      <c r="A302" s="8">
        <v>46480</v>
      </c>
      <c r="C302" s="13">
        <v>0</v>
      </c>
      <c r="D302" s="13">
        <v>0</v>
      </c>
      <c r="E302" s="13">
        <f t="shared" si="9"/>
        <v>0</v>
      </c>
    </row>
    <row r="303" spans="1:5" x14ac:dyDescent="0.25">
      <c r="A303" s="8">
        <v>46481</v>
      </c>
      <c r="C303" s="13">
        <v>0</v>
      </c>
      <c r="D303" s="13">
        <v>0</v>
      </c>
      <c r="E303" s="13">
        <f t="shared" si="9"/>
        <v>0</v>
      </c>
    </row>
    <row r="304" spans="1:5" x14ac:dyDescent="0.25">
      <c r="A304" s="8">
        <v>46482</v>
      </c>
      <c r="C304" s="13">
        <v>0</v>
      </c>
      <c r="D304" s="13">
        <v>0</v>
      </c>
      <c r="E304" s="13">
        <f t="shared" si="9"/>
        <v>0</v>
      </c>
    </row>
    <row r="305" spans="1:5" x14ac:dyDescent="0.25">
      <c r="A305" s="8">
        <v>46483</v>
      </c>
      <c r="C305" s="13">
        <v>0</v>
      </c>
      <c r="D305" s="13">
        <v>0</v>
      </c>
      <c r="E305" s="13">
        <f t="shared" si="9"/>
        <v>0</v>
      </c>
    </row>
    <row r="306" spans="1:5" x14ac:dyDescent="0.25">
      <c r="A306" s="8">
        <v>46484</v>
      </c>
      <c r="C306" s="13">
        <v>0</v>
      </c>
      <c r="D306" s="13">
        <v>0</v>
      </c>
      <c r="E306" s="13">
        <f t="shared" si="9"/>
        <v>0</v>
      </c>
    </row>
    <row r="307" spans="1:5" x14ac:dyDescent="0.25">
      <c r="A307" s="8">
        <v>46485</v>
      </c>
      <c r="C307" s="13">
        <v>0</v>
      </c>
      <c r="D307" s="13">
        <v>0</v>
      </c>
      <c r="E307" s="13">
        <f t="shared" si="9"/>
        <v>0</v>
      </c>
    </row>
    <row r="308" spans="1:5" x14ac:dyDescent="0.25">
      <c r="A308" s="8">
        <v>46486</v>
      </c>
      <c r="C308" s="13">
        <v>0</v>
      </c>
      <c r="D308" s="13">
        <v>0</v>
      </c>
      <c r="E308" s="13">
        <f t="shared" si="9"/>
        <v>0</v>
      </c>
    </row>
    <row r="309" spans="1:5" x14ac:dyDescent="0.25">
      <c r="A309" s="8">
        <v>46487</v>
      </c>
      <c r="C309" s="13">
        <v>0</v>
      </c>
      <c r="D309" s="13">
        <v>0</v>
      </c>
      <c r="E309" s="13">
        <f t="shared" si="9"/>
        <v>0</v>
      </c>
    </row>
    <row r="310" spans="1:5" x14ac:dyDescent="0.25">
      <c r="A310" s="8">
        <v>46488</v>
      </c>
      <c r="C310" s="13">
        <v>0</v>
      </c>
      <c r="D310" s="13">
        <v>0</v>
      </c>
      <c r="E310" s="13">
        <f t="shared" si="9"/>
        <v>0</v>
      </c>
    </row>
    <row r="311" spans="1:5" x14ac:dyDescent="0.25">
      <c r="A311" s="8">
        <v>46489</v>
      </c>
      <c r="C311" s="13">
        <v>0</v>
      </c>
      <c r="D311" s="13">
        <v>0</v>
      </c>
      <c r="E311" s="13">
        <f t="shared" si="9"/>
        <v>0</v>
      </c>
    </row>
    <row r="312" spans="1:5" x14ac:dyDescent="0.25">
      <c r="A312" s="8">
        <v>46490</v>
      </c>
      <c r="C312" s="13">
        <v>0</v>
      </c>
      <c r="D312" s="13">
        <v>0</v>
      </c>
      <c r="E312" s="13">
        <f t="shared" si="9"/>
        <v>0</v>
      </c>
    </row>
    <row r="313" spans="1:5" x14ac:dyDescent="0.25">
      <c r="A313" s="8">
        <v>46491</v>
      </c>
      <c r="C313" s="13">
        <v>0</v>
      </c>
      <c r="D313" s="13">
        <v>0</v>
      </c>
      <c r="E313" s="13">
        <f t="shared" si="9"/>
        <v>0</v>
      </c>
    </row>
    <row r="314" spans="1:5" x14ac:dyDescent="0.25">
      <c r="A314" s="8">
        <v>46492</v>
      </c>
      <c r="C314" s="13">
        <v>0</v>
      </c>
      <c r="D314" s="13">
        <v>0</v>
      </c>
      <c r="E314" s="13">
        <f t="shared" si="9"/>
        <v>0</v>
      </c>
    </row>
    <row r="315" spans="1:5" x14ac:dyDescent="0.25">
      <c r="A315" s="8">
        <v>46493</v>
      </c>
      <c r="C315" s="13">
        <v>0</v>
      </c>
      <c r="D315" s="13">
        <v>0</v>
      </c>
      <c r="E315" s="13">
        <f t="shared" si="9"/>
        <v>0</v>
      </c>
    </row>
    <row r="316" spans="1:5" x14ac:dyDescent="0.25">
      <c r="A316" s="8">
        <v>46494</v>
      </c>
      <c r="C316" s="13">
        <v>0</v>
      </c>
      <c r="D316" s="13">
        <v>0</v>
      </c>
      <c r="E316" s="13">
        <f t="shared" si="9"/>
        <v>0</v>
      </c>
    </row>
    <row r="317" spans="1:5" x14ac:dyDescent="0.25">
      <c r="A317" s="8">
        <v>46495</v>
      </c>
      <c r="C317" s="13">
        <v>0</v>
      </c>
      <c r="D317" s="13">
        <v>0</v>
      </c>
      <c r="E317" s="13">
        <f t="shared" si="9"/>
        <v>0</v>
      </c>
    </row>
    <row r="318" spans="1:5" x14ac:dyDescent="0.25">
      <c r="A318" s="8">
        <v>46496</v>
      </c>
      <c r="C318" s="13">
        <v>0</v>
      </c>
      <c r="D318" s="13">
        <v>0</v>
      </c>
      <c r="E318" s="13">
        <f t="shared" si="9"/>
        <v>0</v>
      </c>
    </row>
    <row r="319" spans="1:5" x14ac:dyDescent="0.25">
      <c r="A319" s="8">
        <v>46497</v>
      </c>
      <c r="C319" s="13">
        <v>0</v>
      </c>
      <c r="D319" s="13">
        <v>0</v>
      </c>
      <c r="E319" s="13">
        <f t="shared" si="9"/>
        <v>0</v>
      </c>
    </row>
    <row r="320" spans="1:5" x14ac:dyDescent="0.25">
      <c r="A320" s="8">
        <v>46498</v>
      </c>
      <c r="C320" s="13">
        <v>0</v>
      </c>
      <c r="D320" s="13">
        <v>0</v>
      </c>
      <c r="E320" s="13">
        <f t="shared" si="9"/>
        <v>0</v>
      </c>
    </row>
    <row r="321" spans="1:5" x14ac:dyDescent="0.25">
      <c r="A321" s="8">
        <v>46499</v>
      </c>
      <c r="C321" s="13">
        <v>0</v>
      </c>
      <c r="D321" s="13">
        <v>0</v>
      </c>
      <c r="E321" s="13">
        <f t="shared" si="9"/>
        <v>0</v>
      </c>
    </row>
    <row r="322" spans="1:5" x14ac:dyDescent="0.25">
      <c r="A322" s="8">
        <v>46500</v>
      </c>
      <c r="C322" s="13">
        <v>0</v>
      </c>
      <c r="D322" s="13">
        <v>0</v>
      </c>
      <c r="E322" s="13">
        <f t="shared" si="9"/>
        <v>0</v>
      </c>
    </row>
    <row r="323" spans="1:5" x14ac:dyDescent="0.25">
      <c r="A323" s="8">
        <v>46501</v>
      </c>
      <c r="C323" s="13">
        <v>0</v>
      </c>
      <c r="D323" s="13">
        <v>0</v>
      </c>
      <c r="E323" s="13">
        <f t="shared" si="9"/>
        <v>0</v>
      </c>
    </row>
    <row r="324" spans="1:5" x14ac:dyDescent="0.25">
      <c r="A324" s="8">
        <v>46502</v>
      </c>
      <c r="C324" s="13">
        <v>0</v>
      </c>
      <c r="D324" s="13">
        <v>0</v>
      </c>
      <c r="E324" s="13">
        <f t="shared" si="9"/>
        <v>0</v>
      </c>
    </row>
    <row r="325" spans="1:5" x14ac:dyDescent="0.25">
      <c r="A325" s="8">
        <v>46503</v>
      </c>
      <c r="C325" s="13">
        <v>0</v>
      </c>
      <c r="D325" s="13">
        <v>0</v>
      </c>
      <c r="E325" s="13">
        <f t="shared" si="9"/>
        <v>0</v>
      </c>
    </row>
    <row r="326" spans="1:5" x14ac:dyDescent="0.25">
      <c r="A326" s="8">
        <v>46504</v>
      </c>
      <c r="C326" s="13">
        <v>0</v>
      </c>
      <c r="D326" s="13">
        <v>0</v>
      </c>
      <c r="E326" s="13">
        <f t="shared" si="9"/>
        <v>0</v>
      </c>
    </row>
    <row r="327" spans="1:5" x14ac:dyDescent="0.25">
      <c r="A327" s="8">
        <v>46505</v>
      </c>
      <c r="C327" s="13">
        <v>0</v>
      </c>
      <c r="D327" s="13">
        <v>0</v>
      </c>
      <c r="E327" s="13">
        <f t="shared" si="9"/>
        <v>0</v>
      </c>
    </row>
    <row r="328" spans="1:5" x14ac:dyDescent="0.25">
      <c r="A328" s="8">
        <v>46506</v>
      </c>
      <c r="C328" s="13">
        <v>0</v>
      </c>
      <c r="D328" s="13">
        <v>0</v>
      </c>
      <c r="E328" s="13">
        <f t="shared" si="9"/>
        <v>0</v>
      </c>
    </row>
    <row r="329" spans="1:5" x14ac:dyDescent="0.25">
      <c r="A329" s="10">
        <v>46507</v>
      </c>
      <c r="C329" s="13">
        <v>0</v>
      </c>
      <c r="D329" s="13">
        <v>0</v>
      </c>
      <c r="E329" s="13">
        <f t="shared" si="9"/>
        <v>0</v>
      </c>
    </row>
    <row r="330" spans="1:5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</row>
    <row r="332" spans="1:5" x14ac:dyDescent="0.25">
      <c r="A332" s="8">
        <v>46508</v>
      </c>
      <c r="C332" s="13">
        <v>0</v>
      </c>
      <c r="D332" s="13">
        <v>0</v>
      </c>
      <c r="E332" s="13">
        <f t="shared" ref="E332:E362" si="10">ROUND(SUM(C332:D332),2)</f>
        <v>0</v>
      </c>
    </row>
    <row r="333" spans="1:5" x14ac:dyDescent="0.25">
      <c r="A333" s="8">
        <v>46509</v>
      </c>
      <c r="C333" s="13">
        <v>0</v>
      </c>
      <c r="D333" s="13">
        <v>0</v>
      </c>
      <c r="E333" s="13">
        <f t="shared" si="10"/>
        <v>0</v>
      </c>
    </row>
    <row r="334" spans="1:5" x14ac:dyDescent="0.25">
      <c r="A334" s="8">
        <v>46510</v>
      </c>
      <c r="C334" s="13">
        <v>0</v>
      </c>
      <c r="D334" s="13">
        <v>0</v>
      </c>
      <c r="E334" s="13">
        <f t="shared" si="10"/>
        <v>0</v>
      </c>
    </row>
    <row r="335" spans="1:5" x14ac:dyDescent="0.25">
      <c r="A335" s="8">
        <v>46511</v>
      </c>
      <c r="C335" s="13">
        <v>0</v>
      </c>
      <c r="D335" s="13">
        <v>0</v>
      </c>
      <c r="E335" s="13">
        <f t="shared" si="10"/>
        <v>0</v>
      </c>
    </row>
    <row r="336" spans="1:5" x14ac:dyDescent="0.25">
      <c r="A336" s="8">
        <v>46512</v>
      </c>
      <c r="C336" s="13">
        <v>0</v>
      </c>
      <c r="D336" s="13">
        <v>0</v>
      </c>
      <c r="E336" s="13">
        <f t="shared" si="10"/>
        <v>0</v>
      </c>
    </row>
    <row r="337" spans="1:5" x14ac:dyDescent="0.25">
      <c r="A337" s="8">
        <v>46513</v>
      </c>
      <c r="C337" s="13">
        <v>0</v>
      </c>
      <c r="D337" s="13">
        <v>0</v>
      </c>
      <c r="E337" s="13">
        <f t="shared" si="10"/>
        <v>0</v>
      </c>
    </row>
    <row r="338" spans="1:5" x14ac:dyDescent="0.25">
      <c r="A338" s="8">
        <v>46514</v>
      </c>
      <c r="C338" s="13">
        <v>0</v>
      </c>
      <c r="D338" s="13">
        <v>0</v>
      </c>
      <c r="E338" s="13">
        <f t="shared" si="10"/>
        <v>0</v>
      </c>
    </row>
    <row r="339" spans="1:5" x14ac:dyDescent="0.25">
      <c r="A339" s="8">
        <v>46515</v>
      </c>
      <c r="C339" s="13">
        <v>0</v>
      </c>
      <c r="D339" s="13">
        <v>0</v>
      </c>
      <c r="E339" s="13">
        <f t="shared" si="10"/>
        <v>0</v>
      </c>
    </row>
    <row r="340" spans="1:5" x14ac:dyDescent="0.25">
      <c r="A340" s="8">
        <v>46516</v>
      </c>
      <c r="C340" s="13">
        <v>0</v>
      </c>
      <c r="D340" s="13">
        <v>0</v>
      </c>
      <c r="E340" s="13">
        <f t="shared" si="10"/>
        <v>0</v>
      </c>
    </row>
    <row r="341" spans="1:5" x14ac:dyDescent="0.25">
      <c r="A341" s="8">
        <v>46517</v>
      </c>
      <c r="C341" s="13">
        <v>0</v>
      </c>
      <c r="D341" s="13">
        <v>0</v>
      </c>
      <c r="E341" s="13">
        <f t="shared" si="10"/>
        <v>0</v>
      </c>
    </row>
    <row r="342" spans="1:5" x14ac:dyDescent="0.25">
      <c r="A342" s="8">
        <v>46518</v>
      </c>
      <c r="C342" s="13">
        <v>0</v>
      </c>
      <c r="D342" s="13">
        <v>0</v>
      </c>
      <c r="E342" s="13">
        <f t="shared" si="10"/>
        <v>0</v>
      </c>
    </row>
    <row r="343" spans="1:5" x14ac:dyDescent="0.25">
      <c r="A343" s="8">
        <v>46519</v>
      </c>
      <c r="C343" s="13">
        <v>0</v>
      </c>
      <c r="D343" s="13">
        <v>0</v>
      </c>
      <c r="E343" s="13">
        <f t="shared" si="10"/>
        <v>0</v>
      </c>
    </row>
    <row r="344" spans="1:5" x14ac:dyDescent="0.25">
      <c r="A344" s="8">
        <v>46520</v>
      </c>
      <c r="C344" s="13">
        <v>0</v>
      </c>
      <c r="D344" s="13">
        <v>0</v>
      </c>
      <c r="E344" s="13">
        <f t="shared" si="10"/>
        <v>0</v>
      </c>
    </row>
    <row r="345" spans="1:5" x14ac:dyDescent="0.25">
      <c r="A345" s="8">
        <v>46521</v>
      </c>
      <c r="C345" s="13">
        <v>0</v>
      </c>
      <c r="D345" s="13">
        <v>0</v>
      </c>
      <c r="E345" s="13">
        <f t="shared" si="10"/>
        <v>0</v>
      </c>
    </row>
    <row r="346" spans="1:5" x14ac:dyDescent="0.25">
      <c r="A346" s="8">
        <v>46522</v>
      </c>
      <c r="C346" s="13">
        <v>0</v>
      </c>
      <c r="D346" s="13">
        <v>0</v>
      </c>
      <c r="E346" s="13">
        <f t="shared" si="10"/>
        <v>0</v>
      </c>
    </row>
    <row r="347" spans="1:5" x14ac:dyDescent="0.25">
      <c r="A347" s="8">
        <v>46523</v>
      </c>
      <c r="C347" s="13">
        <v>0</v>
      </c>
      <c r="D347" s="13">
        <v>0</v>
      </c>
      <c r="E347" s="13">
        <f t="shared" si="10"/>
        <v>0</v>
      </c>
    </row>
    <row r="348" spans="1:5" x14ac:dyDescent="0.25">
      <c r="A348" s="8">
        <v>46524</v>
      </c>
      <c r="C348" s="13">
        <v>0</v>
      </c>
      <c r="D348" s="13">
        <v>0</v>
      </c>
      <c r="E348" s="13">
        <f t="shared" si="10"/>
        <v>0</v>
      </c>
    </row>
    <row r="349" spans="1:5" x14ac:dyDescent="0.25">
      <c r="A349" s="8">
        <v>46525</v>
      </c>
      <c r="C349" s="13">
        <v>0</v>
      </c>
      <c r="D349" s="13">
        <v>0</v>
      </c>
      <c r="E349" s="13">
        <f t="shared" si="10"/>
        <v>0</v>
      </c>
    </row>
    <row r="350" spans="1:5" x14ac:dyDescent="0.25">
      <c r="A350" s="8">
        <v>46526</v>
      </c>
      <c r="C350" s="13">
        <v>0</v>
      </c>
      <c r="D350" s="13">
        <v>0</v>
      </c>
      <c r="E350" s="13">
        <f t="shared" si="10"/>
        <v>0</v>
      </c>
    </row>
    <row r="351" spans="1:5" x14ac:dyDescent="0.25">
      <c r="A351" s="8">
        <v>46527</v>
      </c>
      <c r="C351" s="13">
        <v>0</v>
      </c>
      <c r="D351" s="13">
        <v>0</v>
      </c>
      <c r="E351" s="13">
        <f t="shared" si="10"/>
        <v>0</v>
      </c>
    </row>
    <row r="352" spans="1:5" x14ac:dyDescent="0.25">
      <c r="A352" s="8">
        <v>46528</v>
      </c>
      <c r="C352" s="13">
        <v>0</v>
      </c>
      <c r="D352" s="13">
        <v>0</v>
      </c>
      <c r="E352" s="13">
        <f t="shared" si="10"/>
        <v>0</v>
      </c>
    </row>
    <row r="353" spans="1:5" x14ac:dyDescent="0.25">
      <c r="A353" s="8">
        <v>46529</v>
      </c>
      <c r="C353" s="13">
        <v>0</v>
      </c>
      <c r="D353" s="13">
        <v>0</v>
      </c>
      <c r="E353" s="13">
        <f t="shared" si="10"/>
        <v>0</v>
      </c>
    </row>
    <row r="354" spans="1:5" x14ac:dyDescent="0.25">
      <c r="A354" s="8">
        <v>46530</v>
      </c>
      <c r="C354" s="13">
        <v>0</v>
      </c>
      <c r="D354" s="13">
        <v>0</v>
      </c>
      <c r="E354" s="13">
        <f t="shared" si="10"/>
        <v>0</v>
      </c>
    </row>
    <row r="355" spans="1:5" x14ac:dyDescent="0.25">
      <c r="A355" s="8">
        <v>46531</v>
      </c>
      <c r="C355" s="13">
        <v>0</v>
      </c>
      <c r="D355" s="13">
        <v>0</v>
      </c>
      <c r="E355" s="13">
        <f t="shared" si="10"/>
        <v>0</v>
      </c>
    </row>
    <row r="356" spans="1:5" x14ac:dyDescent="0.25">
      <c r="A356" s="8">
        <v>46532</v>
      </c>
      <c r="C356" s="13">
        <v>0</v>
      </c>
      <c r="D356" s="13">
        <v>0</v>
      </c>
      <c r="E356" s="13">
        <f t="shared" si="10"/>
        <v>0</v>
      </c>
    </row>
    <row r="357" spans="1:5" x14ac:dyDescent="0.25">
      <c r="A357" s="8">
        <v>46533</v>
      </c>
      <c r="C357" s="13">
        <v>0</v>
      </c>
      <c r="D357" s="13">
        <v>0</v>
      </c>
      <c r="E357" s="13">
        <f t="shared" si="10"/>
        <v>0</v>
      </c>
    </row>
    <row r="358" spans="1:5" x14ac:dyDescent="0.25">
      <c r="A358" s="8">
        <v>46534</v>
      </c>
      <c r="C358" s="13">
        <v>0</v>
      </c>
      <c r="D358" s="13">
        <v>0</v>
      </c>
      <c r="E358" s="13">
        <f t="shared" si="10"/>
        <v>0</v>
      </c>
    </row>
    <row r="359" spans="1:5" x14ac:dyDescent="0.25">
      <c r="A359" s="8">
        <v>46535</v>
      </c>
      <c r="C359" s="13">
        <v>0</v>
      </c>
      <c r="D359" s="13">
        <v>0</v>
      </c>
      <c r="E359" s="13">
        <f t="shared" si="10"/>
        <v>0</v>
      </c>
    </row>
    <row r="360" spans="1:5" x14ac:dyDescent="0.25">
      <c r="A360" s="8">
        <v>46536</v>
      </c>
      <c r="C360" s="13">
        <v>0</v>
      </c>
      <c r="D360" s="13">
        <v>0</v>
      </c>
      <c r="E360" s="13">
        <f t="shared" si="10"/>
        <v>0</v>
      </c>
    </row>
    <row r="361" spans="1:5" x14ac:dyDescent="0.25">
      <c r="A361" s="8">
        <v>46537</v>
      </c>
      <c r="C361" s="13">
        <v>0</v>
      </c>
      <c r="D361" s="13">
        <v>0</v>
      </c>
      <c r="E361" s="13">
        <f t="shared" si="10"/>
        <v>0</v>
      </c>
    </row>
    <row r="362" spans="1:5" x14ac:dyDescent="0.25">
      <c r="A362" s="10">
        <v>46538</v>
      </c>
      <c r="C362" s="13">
        <v>0</v>
      </c>
      <c r="D362" s="13">
        <v>0</v>
      </c>
      <c r="E362" s="13">
        <f t="shared" si="10"/>
        <v>0</v>
      </c>
    </row>
    <row r="363" spans="1:5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</row>
    <row r="365" spans="1:5" x14ac:dyDescent="0.25">
      <c r="A365" s="8">
        <v>46539</v>
      </c>
      <c r="C365" s="13">
        <v>0</v>
      </c>
      <c r="D365" s="13">
        <v>0</v>
      </c>
      <c r="E365" s="13">
        <f t="shared" ref="E365:E394" si="11">ROUND(SUM(C365:D365),2)</f>
        <v>0</v>
      </c>
    </row>
    <row r="366" spans="1:5" x14ac:dyDescent="0.25">
      <c r="A366" s="8">
        <v>46540</v>
      </c>
      <c r="C366" s="13">
        <v>0</v>
      </c>
      <c r="D366" s="13">
        <v>0</v>
      </c>
      <c r="E366" s="13">
        <f t="shared" si="11"/>
        <v>0</v>
      </c>
    </row>
    <row r="367" spans="1:5" x14ac:dyDescent="0.25">
      <c r="A367" s="8">
        <v>46541</v>
      </c>
      <c r="C367" s="13">
        <v>0</v>
      </c>
      <c r="D367" s="13">
        <v>0</v>
      </c>
      <c r="E367" s="13">
        <f t="shared" si="11"/>
        <v>0</v>
      </c>
    </row>
    <row r="368" spans="1:5" x14ac:dyDescent="0.25">
      <c r="A368" s="8">
        <v>46542</v>
      </c>
      <c r="C368" s="13">
        <v>0</v>
      </c>
      <c r="D368" s="13">
        <v>0</v>
      </c>
      <c r="E368" s="13">
        <f t="shared" si="11"/>
        <v>0</v>
      </c>
    </row>
    <row r="369" spans="1:5" x14ac:dyDescent="0.25">
      <c r="A369" s="8">
        <v>46543</v>
      </c>
      <c r="C369" s="13">
        <v>0</v>
      </c>
      <c r="D369" s="13">
        <v>0</v>
      </c>
      <c r="E369" s="13">
        <f t="shared" si="11"/>
        <v>0</v>
      </c>
    </row>
    <row r="370" spans="1:5" x14ac:dyDescent="0.25">
      <c r="A370" s="8">
        <v>46544</v>
      </c>
      <c r="C370" s="13">
        <v>0</v>
      </c>
      <c r="D370" s="13">
        <v>0</v>
      </c>
      <c r="E370" s="13">
        <f t="shared" si="11"/>
        <v>0</v>
      </c>
    </row>
    <row r="371" spans="1:5" x14ac:dyDescent="0.25">
      <c r="A371" s="8">
        <v>46545</v>
      </c>
      <c r="C371" s="13">
        <v>0</v>
      </c>
      <c r="D371" s="13">
        <v>0</v>
      </c>
      <c r="E371" s="13">
        <f t="shared" si="11"/>
        <v>0</v>
      </c>
    </row>
    <row r="372" spans="1:5" x14ac:dyDescent="0.25">
      <c r="A372" s="8">
        <v>46546</v>
      </c>
      <c r="C372" s="13">
        <v>0</v>
      </c>
      <c r="D372" s="13">
        <v>0</v>
      </c>
      <c r="E372" s="13">
        <f t="shared" si="11"/>
        <v>0</v>
      </c>
    </row>
    <row r="373" spans="1:5" x14ac:dyDescent="0.25">
      <c r="A373" s="8">
        <v>46547</v>
      </c>
      <c r="C373" s="13">
        <v>0</v>
      </c>
      <c r="D373" s="13">
        <v>0</v>
      </c>
      <c r="E373" s="13">
        <f t="shared" si="11"/>
        <v>0</v>
      </c>
    </row>
    <row r="374" spans="1:5" x14ac:dyDescent="0.25">
      <c r="A374" s="8">
        <v>46548</v>
      </c>
      <c r="C374" s="13">
        <v>0</v>
      </c>
      <c r="D374" s="13">
        <v>0</v>
      </c>
      <c r="E374" s="13">
        <f t="shared" si="11"/>
        <v>0</v>
      </c>
    </row>
    <row r="375" spans="1:5" x14ac:dyDescent="0.25">
      <c r="A375" s="8">
        <v>46549</v>
      </c>
      <c r="C375" s="13">
        <v>0</v>
      </c>
      <c r="D375" s="13">
        <v>0</v>
      </c>
      <c r="E375" s="13">
        <f t="shared" si="11"/>
        <v>0</v>
      </c>
    </row>
    <row r="376" spans="1:5" x14ac:dyDescent="0.25">
      <c r="A376" s="8">
        <v>46550</v>
      </c>
      <c r="C376" s="13">
        <v>0</v>
      </c>
      <c r="D376" s="13">
        <v>0</v>
      </c>
      <c r="E376" s="13">
        <f t="shared" si="11"/>
        <v>0</v>
      </c>
    </row>
    <row r="377" spans="1:5" x14ac:dyDescent="0.25">
      <c r="A377" s="8">
        <v>46551</v>
      </c>
      <c r="C377" s="13">
        <v>0</v>
      </c>
      <c r="D377" s="13">
        <v>0</v>
      </c>
      <c r="E377" s="13">
        <f t="shared" si="11"/>
        <v>0</v>
      </c>
    </row>
    <row r="378" spans="1:5" x14ac:dyDescent="0.25">
      <c r="A378" s="8">
        <v>46552</v>
      </c>
      <c r="C378" s="13">
        <v>0</v>
      </c>
      <c r="D378" s="13">
        <v>0</v>
      </c>
      <c r="E378" s="13">
        <f t="shared" si="11"/>
        <v>0</v>
      </c>
    </row>
    <row r="379" spans="1:5" x14ac:dyDescent="0.25">
      <c r="A379" s="8">
        <v>46553</v>
      </c>
      <c r="C379" s="13">
        <v>0</v>
      </c>
      <c r="D379" s="13">
        <v>0</v>
      </c>
      <c r="E379" s="13">
        <f t="shared" si="11"/>
        <v>0</v>
      </c>
    </row>
    <row r="380" spans="1:5" x14ac:dyDescent="0.25">
      <c r="A380" s="8">
        <v>46554</v>
      </c>
      <c r="C380" s="13">
        <v>0</v>
      </c>
      <c r="D380" s="13">
        <v>0</v>
      </c>
      <c r="E380" s="13">
        <f t="shared" si="11"/>
        <v>0</v>
      </c>
    </row>
    <row r="381" spans="1:5" x14ac:dyDescent="0.25">
      <c r="A381" s="8">
        <v>46555</v>
      </c>
      <c r="C381" s="13">
        <v>0</v>
      </c>
      <c r="D381" s="13">
        <v>0</v>
      </c>
      <c r="E381" s="13">
        <f t="shared" si="11"/>
        <v>0</v>
      </c>
    </row>
    <row r="382" spans="1:5" x14ac:dyDescent="0.25">
      <c r="A382" s="8">
        <v>46556</v>
      </c>
      <c r="C382" s="13">
        <v>0</v>
      </c>
      <c r="D382" s="13">
        <v>0</v>
      </c>
      <c r="E382" s="13">
        <f t="shared" si="11"/>
        <v>0</v>
      </c>
    </row>
    <row r="383" spans="1:5" x14ac:dyDescent="0.25">
      <c r="A383" s="8">
        <v>46557</v>
      </c>
      <c r="C383" s="13">
        <v>0</v>
      </c>
      <c r="D383" s="13">
        <v>0</v>
      </c>
      <c r="E383" s="13">
        <f t="shared" si="11"/>
        <v>0</v>
      </c>
    </row>
    <row r="384" spans="1:5" x14ac:dyDescent="0.25">
      <c r="A384" s="8">
        <v>46558</v>
      </c>
      <c r="C384" s="13">
        <v>0</v>
      </c>
      <c r="D384" s="13">
        <v>0</v>
      </c>
      <c r="E384" s="13">
        <f t="shared" si="11"/>
        <v>0</v>
      </c>
    </row>
    <row r="385" spans="1:5" x14ac:dyDescent="0.25">
      <c r="A385" s="8">
        <v>46559</v>
      </c>
      <c r="C385" s="13">
        <v>0</v>
      </c>
      <c r="D385" s="13">
        <v>0</v>
      </c>
      <c r="E385" s="13">
        <f t="shared" si="11"/>
        <v>0</v>
      </c>
    </row>
    <row r="386" spans="1:5" x14ac:dyDescent="0.25">
      <c r="A386" s="8">
        <v>46560</v>
      </c>
      <c r="C386" s="13">
        <v>0</v>
      </c>
      <c r="D386" s="13">
        <v>0</v>
      </c>
      <c r="E386" s="13">
        <f t="shared" si="11"/>
        <v>0</v>
      </c>
    </row>
    <row r="387" spans="1:5" x14ac:dyDescent="0.25">
      <c r="A387" s="8">
        <v>46561</v>
      </c>
      <c r="C387" s="13">
        <v>0</v>
      </c>
      <c r="D387" s="13">
        <v>0</v>
      </c>
      <c r="E387" s="13">
        <f t="shared" si="11"/>
        <v>0</v>
      </c>
    </row>
    <row r="388" spans="1:5" x14ac:dyDescent="0.25">
      <c r="A388" s="8">
        <v>46562</v>
      </c>
      <c r="C388" s="13">
        <v>0</v>
      </c>
      <c r="D388" s="13">
        <v>0</v>
      </c>
      <c r="E388" s="13">
        <f t="shared" si="11"/>
        <v>0</v>
      </c>
    </row>
    <row r="389" spans="1:5" x14ac:dyDescent="0.25">
      <c r="A389" s="8">
        <v>46563</v>
      </c>
      <c r="C389" s="13">
        <v>0</v>
      </c>
      <c r="D389" s="13">
        <v>0</v>
      </c>
      <c r="E389" s="13">
        <f t="shared" si="11"/>
        <v>0</v>
      </c>
    </row>
    <row r="390" spans="1:5" x14ac:dyDescent="0.25">
      <c r="A390" s="8">
        <v>46564</v>
      </c>
      <c r="C390" s="13">
        <v>0</v>
      </c>
      <c r="D390" s="13">
        <v>0</v>
      </c>
      <c r="E390" s="13">
        <f t="shared" si="11"/>
        <v>0</v>
      </c>
    </row>
    <row r="391" spans="1:5" x14ac:dyDescent="0.25">
      <c r="A391" s="8">
        <v>46565</v>
      </c>
      <c r="C391" s="13">
        <v>0</v>
      </c>
      <c r="D391" s="13">
        <v>0</v>
      </c>
      <c r="E391" s="13">
        <f t="shared" si="11"/>
        <v>0</v>
      </c>
    </row>
    <row r="392" spans="1:5" x14ac:dyDescent="0.25">
      <c r="A392" s="8">
        <v>46566</v>
      </c>
      <c r="C392" s="13">
        <v>0</v>
      </c>
      <c r="D392" s="13">
        <v>0</v>
      </c>
      <c r="E392" s="13">
        <f t="shared" si="11"/>
        <v>0</v>
      </c>
    </row>
    <row r="393" spans="1:5" x14ac:dyDescent="0.25">
      <c r="A393" s="8">
        <v>46567</v>
      </c>
      <c r="C393" s="13">
        <v>0</v>
      </c>
      <c r="D393" s="13">
        <v>0</v>
      </c>
      <c r="E393" s="13">
        <f t="shared" si="11"/>
        <v>0</v>
      </c>
    </row>
    <row r="394" spans="1:5" x14ac:dyDescent="0.25">
      <c r="A394" s="10">
        <v>46568</v>
      </c>
      <c r="C394" s="13">
        <v>0</v>
      </c>
      <c r="D394" s="13">
        <v>0</v>
      </c>
      <c r="E394" s="13">
        <f t="shared" si="11"/>
        <v>0</v>
      </c>
    </row>
    <row r="395" spans="1:5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60A6-9CBA-4ADB-A5FE-3883F9A7DA10}">
  <sheetPr codeName="Sheet15">
    <pageSetUpPr fitToPage="1"/>
  </sheetPr>
  <dimension ref="A1:E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5" width="17.140625" style="3" customWidth="1"/>
    <col min="6" max="16384" width="9.140625" style="3"/>
  </cols>
  <sheetData>
    <row r="1" spans="1:5" x14ac:dyDescent="0.25">
      <c r="A1" s="2" t="s">
        <v>22</v>
      </c>
    </row>
    <row r="2" spans="1:5" x14ac:dyDescent="0.25">
      <c r="A2" s="2" t="s">
        <v>30</v>
      </c>
    </row>
    <row r="3" spans="1:5" x14ac:dyDescent="0.25">
      <c r="A3" s="2" t="s">
        <v>124</v>
      </c>
    </row>
    <row r="5" spans="1:5" x14ac:dyDescent="0.25">
      <c r="C5" s="4" t="s">
        <v>113</v>
      </c>
      <c r="D5" s="5"/>
      <c r="E5" s="5"/>
    </row>
    <row r="6" spans="1:5" x14ac:dyDescent="0.25">
      <c r="A6" s="6" t="s">
        <v>23</v>
      </c>
      <c r="C6" s="7" t="s">
        <v>0</v>
      </c>
      <c r="D6" s="7" t="s">
        <v>106</v>
      </c>
      <c r="E6" s="7" t="s">
        <v>29</v>
      </c>
    </row>
    <row r="8" spans="1:5" x14ac:dyDescent="0.25">
      <c r="A8" s="8">
        <v>46204</v>
      </c>
      <c r="C8" s="13">
        <v>0</v>
      </c>
      <c r="D8" s="13">
        <v>0</v>
      </c>
      <c r="E8" s="13">
        <f>ROUND(SUM(C8:D8),2)</f>
        <v>0</v>
      </c>
    </row>
    <row r="9" spans="1:5" x14ac:dyDescent="0.25">
      <c r="A9" s="8">
        <v>46205</v>
      </c>
      <c r="C9" s="13">
        <v>0</v>
      </c>
      <c r="D9" s="13">
        <v>0</v>
      </c>
      <c r="E9" s="13">
        <f t="shared" ref="E9:E38" si="0">ROUND(SUM(C9:D9),2)</f>
        <v>0</v>
      </c>
    </row>
    <row r="10" spans="1:5" x14ac:dyDescent="0.25">
      <c r="A10" s="8">
        <v>46206</v>
      </c>
      <c r="C10" s="13">
        <v>0</v>
      </c>
      <c r="D10" s="13">
        <v>0</v>
      </c>
      <c r="E10" s="13">
        <f t="shared" si="0"/>
        <v>0</v>
      </c>
    </row>
    <row r="11" spans="1:5" x14ac:dyDescent="0.25">
      <c r="A11" s="8">
        <v>46207</v>
      </c>
      <c r="C11" s="13">
        <v>0</v>
      </c>
      <c r="D11" s="13">
        <v>0</v>
      </c>
      <c r="E11" s="13">
        <f t="shared" si="0"/>
        <v>0</v>
      </c>
    </row>
    <row r="12" spans="1:5" x14ac:dyDescent="0.25">
      <c r="A12" s="8">
        <v>46208</v>
      </c>
      <c r="C12" s="13">
        <v>0</v>
      </c>
      <c r="D12" s="13">
        <v>0</v>
      </c>
      <c r="E12" s="13">
        <f t="shared" si="0"/>
        <v>0</v>
      </c>
    </row>
    <row r="13" spans="1:5" x14ac:dyDescent="0.25">
      <c r="A13" s="8">
        <v>46209</v>
      </c>
      <c r="C13" s="13">
        <v>0</v>
      </c>
      <c r="D13" s="13">
        <v>0</v>
      </c>
      <c r="E13" s="13">
        <f t="shared" si="0"/>
        <v>0</v>
      </c>
    </row>
    <row r="14" spans="1:5" x14ac:dyDescent="0.25">
      <c r="A14" s="8">
        <v>46210</v>
      </c>
      <c r="C14" s="13">
        <v>0</v>
      </c>
      <c r="D14" s="13">
        <v>0</v>
      </c>
      <c r="E14" s="13">
        <f t="shared" si="0"/>
        <v>0</v>
      </c>
    </row>
    <row r="15" spans="1:5" x14ac:dyDescent="0.25">
      <c r="A15" s="8">
        <v>46211</v>
      </c>
      <c r="C15" s="13">
        <v>0</v>
      </c>
      <c r="D15" s="13">
        <v>0</v>
      </c>
      <c r="E15" s="13">
        <f t="shared" si="0"/>
        <v>0</v>
      </c>
    </row>
    <row r="16" spans="1:5" x14ac:dyDescent="0.25">
      <c r="A16" s="8">
        <v>46212</v>
      </c>
      <c r="C16" s="13">
        <v>0</v>
      </c>
      <c r="D16" s="13">
        <v>0</v>
      </c>
      <c r="E16" s="13">
        <f t="shared" si="0"/>
        <v>0</v>
      </c>
    </row>
    <row r="17" spans="1:5" x14ac:dyDescent="0.25">
      <c r="A17" s="8">
        <v>46213</v>
      </c>
      <c r="C17" s="13">
        <v>0</v>
      </c>
      <c r="D17" s="13">
        <v>0</v>
      </c>
      <c r="E17" s="13">
        <f t="shared" si="0"/>
        <v>0</v>
      </c>
    </row>
    <row r="18" spans="1:5" x14ac:dyDescent="0.25">
      <c r="A18" s="8">
        <v>46214</v>
      </c>
      <c r="C18" s="13">
        <v>0</v>
      </c>
      <c r="D18" s="13">
        <v>0</v>
      </c>
      <c r="E18" s="13">
        <f t="shared" si="0"/>
        <v>0</v>
      </c>
    </row>
    <row r="19" spans="1:5" x14ac:dyDescent="0.25">
      <c r="A19" s="8">
        <v>46215</v>
      </c>
      <c r="C19" s="13">
        <v>0</v>
      </c>
      <c r="D19" s="13">
        <v>0</v>
      </c>
      <c r="E19" s="13">
        <f t="shared" si="0"/>
        <v>0</v>
      </c>
    </row>
    <row r="20" spans="1:5" x14ac:dyDescent="0.25">
      <c r="A20" s="8">
        <v>46216</v>
      </c>
      <c r="C20" s="13">
        <v>0</v>
      </c>
      <c r="D20" s="13">
        <v>0</v>
      </c>
      <c r="E20" s="13">
        <f t="shared" si="0"/>
        <v>0</v>
      </c>
    </row>
    <row r="21" spans="1:5" x14ac:dyDescent="0.25">
      <c r="A21" s="8">
        <v>46217</v>
      </c>
      <c r="C21" s="13">
        <v>0</v>
      </c>
      <c r="D21" s="13">
        <v>0</v>
      </c>
      <c r="E21" s="13">
        <f t="shared" si="0"/>
        <v>0</v>
      </c>
    </row>
    <row r="22" spans="1:5" x14ac:dyDescent="0.25">
      <c r="A22" s="8">
        <v>46218</v>
      </c>
      <c r="C22" s="13">
        <v>0</v>
      </c>
      <c r="D22" s="13">
        <v>0</v>
      </c>
      <c r="E22" s="13">
        <f t="shared" si="0"/>
        <v>0</v>
      </c>
    </row>
    <row r="23" spans="1:5" x14ac:dyDescent="0.25">
      <c r="A23" s="8">
        <v>46219</v>
      </c>
      <c r="C23" s="13">
        <v>0</v>
      </c>
      <c r="D23" s="13">
        <v>0</v>
      </c>
      <c r="E23" s="13">
        <f t="shared" si="0"/>
        <v>0</v>
      </c>
    </row>
    <row r="24" spans="1:5" x14ac:dyDescent="0.25">
      <c r="A24" s="8">
        <v>46220</v>
      </c>
      <c r="C24" s="13">
        <v>0</v>
      </c>
      <c r="D24" s="13">
        <v>0</v>
      </c>
      <c r="E24" s="13">
        <f t="shared" si="0"/>
        <v>0</v>
      </c>
    </row>
    <row r="25" spans="1:5" x14ac:dyDescent="0.25">
      <c r="A25" s="8">
        <v>46221</v>
      </c>
      <c r="C25" s="13">
        <v>0</v>
      </c>
      <c r="D25" s="13">
        <v>0</v>
      </c>
      <c r="E25" s="13">
        <f t="shared" si="0"/>
        <v>0</v>
      </c>
    </row>
    <row r="26" spans="1:5" x14ac:dyDescent="0.25">
      <c r="A26" s="8">
        <v>46222</v>
      </c>
      <c r="C26" s="13">
        <v>0</v>
      </c>
      <c r="D26" s="13">
        <v>0</v>
      </c>
      <c r="E26" s="13">
        <f t="shared" si="0"/>
        <v>0</v>
      </c>
    </row>
    <row r="27" spans="1:5" x14ac:dyDescent="0.25">
      <c r="A27" s="8">
        <v>46223</v>
      </c>
      <c r="C27" s="13">
        <v>0</v>
      </c>
      <c r="D27" s="13">
        <v>0</v>
      </c>
      <c r="E27" s="13">
        <f t="shared" si="0"/>
        <v>0</v>
      </c>
    </row>
    <row r="28" spans="1:5" x14ac:dyDescent="0.25">
      <c r="A28" s="8">
        <v>46224</v>
      </c>
      <c r="C28" s="13">
        <v>0</v>
      </c>
      <c r="D28" s="13">
        <v>0</v>
      </c>
      <c r="E28" s="13">
        <f t="shared" si="0"/>
        <v>0</v>
      </c>
    </row>
    <row r="29" spans="1:5" x14ac:dyDescent="0.25">
      <c r="A29" s="8">
        <v>46225</v>
      </c>
      <c r="C29" s="13">
        <v>0</v>
      </c>
      <c r="D29" s="13">
        <v>0</v>
      </c>
      <c r="E29" s="13">
        <f t="shared" si="0"/>
        <v>0</v>
      </c>
    </row>
    <row r="30" spans="1:5" x14ac:dyDescent="0.25">
      <c r="A30" s="8">
        <v>46226</v>
      </c>
      <c r="C30" s="13">
        <v>0</v>
      </c>
      <c r="D30" s="13">
        <v>0</v>
      </c>
      <c r="E30" s="13">
        <f t="shared" si="0"/>
        <v>0</v>
      </c>
    </row>
    <row r="31" spans="1:5" x14ac:dyDescent="0.25">
      <c r="A31" s="8">
        <v>46227</v>
      </c>
      <c r="C31" s="13">
        <v>2415.14</v>
      </c>
      <c r="D31" s="13">
        <v>0</v>
      </c>
      <c r="E31" s="13">
        <f t="shared" si="0"/>
        <v>2415.14</v>
      </c>
    </row>
    <row r="32" spans="1:5" x14ac:dyDescent="0.25">
      <c r="A32" s="8">
        <v>46228</v>
      </c>
      <c r="C32" s="13">
        <v>0</v>
      </c>
      <c r="D32" s="13">
        <v>0</v>
      </c>
      <c r="E32" s="13">
        <f t="shared" si="0"/>
        <v>0</v>
      </c>
    </row>
    <row r="33" spans="1:5" x14ac:dyDescent="0.25">
      <c r="A33" s="8">
        <v>46229</v>
      </c>
      <c r="C33" s="13">
        <v>0</v>
      </c>
      <c r="D33" s="13">
        <v>0</v>
      </c>
      <c r="E33" s="13">
        <f t="shared" si="0"/>
        <v>0</v>
      </c>
    </row>
    <row r="34" spans="1:5" x14ac:dyDescent="0.25">
      <c r="A34" s="8">
        <v>46230</v>
      </c>
      <c r="C34" s="13">
        <v>0</v>
      </c>
      <c r="D34" s="13">
        <v>0</v>
      </c>
      <c r="E34" s="13">
        <f t="shared" si="0"/>
        <v>0</v>
      </c>
    </row>
    <row r="35" spans="1:5" x14ac:dyDescent="0.25">
      <c r="A35" s="8">
        <v>46231</v>
      </c>
      <c r="C35" s="13">
        <v>0</v>
      </c>
      <c r="D35" s="13">
        <v>0</v>
      </c>
      <c r="E35" s="13">
        <f t="shared" si="0"/>
        <v>0</v>
      </c>
    </row>
    <row r="36" spans="1:5" x14ac:dyDescent="0.25">
      <c r="A36" s="8">
        <v>46232</v>
      </c>
      <c r="C36" s="13">
        <v>0</v>
      </c>
      <c r="D36" s="13">
        <v>0</v>
      </c>
      <c r="E36" s="13">
        <f t="shared" si="0"/>
        <v>0</v>
      </c>
    </row>
    <row r="37" spans="1:5" x14ac:dyDescent="0.25">
      <c r="A37" s="8">
        <v>46233</v>
      </c>
      <c r="C37" s="13">
        <v>0</v>
      </c>
      <c r="D37" s="13">
        <v>0</v>
      </c>
      <c r="E37" s="13">
        <f t="shared" si="0"/>
        <v>0</v>
      </c>
    </row>
    <row r="38" spans="1:5" x14ac:dyDescent="0.25">
      <c r="A38" s="10">
        <v>46234</v>
      </c>
      <c r="C38" s="13">
        <v>0</v>
      </c>
      <c r="D38" s="13">
        <v>0</v>
      </c>
      <c r="E38" s="13">
        <f t="shared" si="0"/>
        <v>0</v>
      </c>
    </row>
    <row r="39" spans="1:5" x14ac:dyDescent="0.25">
      <c r="C39" s="14">
        <f>ROUND(SUM(C8:C38),2)</f>
        <v>2415.14</v>
      </c>
      <c r="D39" s="14">
        <f>ROUND(SUM(D8:D38),2)</f>
        <v>0</v>
      </c>
      <c r="E39" s="14">
        <f>ROUND(SUM(E8:E38),2)</f>
        <v>2415.14</v>
      </c>
    </row>
    <row r="41" spans="1:5" x14ac:dyDescent="0.25">
      <c r="A41" s="8">
        <v>46235</v>
      </c>
      <c r="C41" s="13">
        <v>0</v>
      </c>
      <c r="D41" s="13">
        <v>0</v>
      </c>
      <c r="E41" s="13">
        <f t="shared" ref="E41:E71" si="1">ROUND(SUM(C41:D41),2)</f>
        <v>0</v>
      </c>
    </row>
    <row r="42" spans="1:5" x14ac:dyDescent="0.25">
      <c r="A42" s="8">
        <v>46236</v>
      </c>
      <c r="C42" s="13">
        <v>0</v>
      </c>
      <c r="D42" s="13">
        <v>0</v>
      </c>
      <c r="E42" s="13">
        <f t="shared" si="1"/>
        <v>0</v>
      </c>
    </row>
    <row r="43" spans="1:5" x14ac:dyDescent="0.25">
      <c r="A43" s="8">
        <v>46237</v>
      </c>
      <c r="C43" s="13">
        <v>0</v>
      </c>
      <c r="D43" s="13">
        <v>0</v>
      </c>
      <c r="E43" s="13">
        <f t="shared" si="1"/>
        <v>0</v>
      </c>
    </row>
    <row r="44" spans="1:5" x14ac:dyDescent="0.25">
      <c r="A44" s="8">
        <v>46238</v>
      </c>
      <c r="C44" s="13">
        <v>0</v>
      </c>
      <c r="D44" s="13">
        <v>0</v>
      </c>
      <c r="E44" s="13">
        <f t="shared" si="1"/>
        <v>0</v>
      </c>
    </row>
    <row r="45" spans="1:5" x14ac:dyDescent="0.25">
      <c r="A45" s="8">
        <v>46239</v>
      </c>
      <c r="C45" s="13">
        <v>0</v>
      </c>
      <c r="D45" s="13">
        <v>0</v>
      </c>
      <c r="E45" s="13">
        <f t="shared" si="1"/>
        <v>0</v>
      </c>
    </row>
    <row r="46" spans="1:5" x14ac:dyDescent="0.25">
      <c r="A46" s="8">
        <v>46240</v>
      </c>
      <c r="C46" s="13">
        <v>0</v>
      </c>
      <c r="D46" s="13">
        <v>0</v>
      </c>
      <c r="E46" s="13">
        <f t="shared" si="1"/>
        <v>0</v>
      </c>
    </row>
    <row r="47" spans="1:5" x14ac:dyDescent="0.25">
      <c r="A47" s="8">
        <v>46241</v>
      </c>
      <c r="C47" s="13">
        <v>0</v>
      </c>
      <c r="D47" s="13">
        <v>0</v>
      </c>
      <c r="E47" s="13">
        <f t="shared" si="1"/>
        <v>0</v>
      </c>
    </row>
    <row r="48" spans="1:5" x14ac:dyDescent="0.25">
      <c r="A48" s="8">
        <v>46242</v>
      </c>
      <c r="C48" s="13">
        <v>0</v>
      </c>
      <c r="D48" s="13">
        <v>0</v>
      </c>
      <c r="E48" s="13">
        <f t="shared" si="1"/>
        <v>0</v>
      </c>
    </row>
    <row r="49" spans="1:5" x14ac:dyDescent="0.25">
      <c r="A49" s="8">
        <v>46243</v>
      </c>
      <c r="C49" s="13">
        <v>0</v>
      </c>
      <c r="D49" s="13">
        <v>0</v>
      </c>
      <c r="E49" s="13">
        <f t="shared" si="1"/>
        <v>0</v>
      </c>
    </row>
    <row r="50" spans="1:5" x14ac:dyDescent="0.25">
      <c r="A50" s="8">
        <v>46244</v>
      </c>
      <c r="C50" s="13">
        <v>0</v>
      </c>
      <c r="D50" s="13">
        <v>0</v>
      </c>
      <c r="E50" s="13">
        <f t="shared" si="1"/>
        <v>0</v>
      </c>
    </row>
    <row r="51" spans="1:5" x14ac:dyDescent="0.25">
      <c r="A51" s="8">
        <v>46245</v>
      </c>
      <c r="C51" s="13">
        <v>0</v>
      </c>
      <c r="D51" s="13">
        <v>0</v>
      </c>
      <c r="E51" s="13">
        <f t="shared" si="1"/>
        <v>0</v>
      </c>
    </row>
    <row r="52" spans="1:5" x14ac:dyDescent="0.25">
      <c r="A52" s="8">
        <v>46246</v>
      </c>
      <c r="C52" s="13">
        <v>0</v>
      </c>
      <c r="D52" s="13">
        <v>0</v>
      </c>
      <c r="E52" s="13">
        <f t="shared" si="1"/>
        <v>0</v>
      </c>
    </row>
    <row r="53" spans="1:5" x14ac:dyDescent="0.25">
      <c r="A53" s="8">
        <v>46247</v>
      </c>
      <c r="C53" s="13">
        <v>0</v>
      </c>
      <c r="D53" s="13">
        <v>0</v>
      </c>
      <c r="E53" s="13">
        <f t="shared" si="1"/>
        <v>0</v>
      </c>
    </row>
    <row r="54" spans="1:5" x14ac:dyDescent="0.25">
      <c r="A54" s="8">
        <v>46248</v>
      </c>
      <c r="C54" s="13">
        <v>0</v>
      </c>
      <c r="D54" s="13">
        <v>0</v>
      </c>
      <c r="E54" s="13">
        <f t="shared" si="1"/>
        <v>0</v>
      </c>
    </row>
    <row r="55" spans="1:5" x14ac:dyDescent="0.25">
      <c r="A55" s="8">
        <v>46249</v>
      </c>
      <c r="C55" s="13">
        <v>0</v>
      </c>
      <c r="D55" s="13">
        <v>0</v>
      </c>
      <c r="E55" s="13">
        <f t="shared" si="1"/>
        <v>0</v>
      </c>
    </row>
    <row r="56" spans="1:5" x14ac:dyDescent="0.25">
      <c r="A56" s="8">
        <v>46250</v>
      </c>
      <c r="C56" s="13">
        <v>0</v>
      </c>
      <c r="D56" s="13">
        <v>0</v>
      </c>
      <c r="E56" s="13">
        <f t="shared" si="1"/>
        <v>0</v>
      </c>
    </row>
    <row r="57" spans="1:5" x14ac:dyDescent="0.25">
      <c r="A57" s="8">
        <v>46251</v>
      </c>
      <c r="C57" s="13">
        <v>0</v>
      </c>
      <c r="D57" s="13">
        <v>0</v>
      </c>
      <c r="E57" s="13">
        <f t="shared" si="1"/>
        <v>0</v>
      </c>
    </row>
    <row r="58" spans="1:5" x14ac:dyDescent="0.25">
      <c r="A58" s="8">
        <v>46252</v>
      </c>
      <c r="C58" s="13">
        <v>0</v>
      </c>
      <c r="D58" s="13">
        <v>0</v>
      </c>
      <c r="E58" s="13">
        <f t="shared" si="1"/>
        <v>0</v>
      </c>
    </row>
    <row r="59" spans="1:5" x14ac:dyDescent="0.25">
      <c r="A59" s="8">
        <v>46253</v>
      </c>
      <c r="C59" s="13">
        <v>0</v>
      </c>
      <c r="D59" s="13">
        <v>0</v>
      </c>
      <c r="E59" s="13">
        <f t="shared" si="1"/>
        <v>0</v>
      </c>
    </row>
    <row r="60" spans="1:5" x14ac:dyDescent="0.25">
      <c r="A60" s="8">
        <v>46254</v>
      </c>
      <c r="C60" s="13">
        <v>0</v>
      </c>
      <c r="D60" s="13">
        <v>0</v>
      </c>
      <c r="E60" s="13">
        <f t="shared" si="1"/>
        <v>0</v>
      </c>
    </row>
    <row r="61" spans="1:5" x14ac:dyDescent="0.25">
      <c r="A61" s="8">
        <v>46255</v>
      </c>
      <c r="C61" s="13">
        <v>0</v>
      </c>
      <c r="D61" s="13">
        <v>0</v>
      </c>
      <c r="E61" s="13">
        <f t="shared" si="1"/>
        <v>0</v>
      </c>
    </row>
    <row r="62" spans="1:5" x14ac:dyDescent="0.25">
      <c r="A62" s="8">
        <v>46256</v>
      </c>
      <c r="C62" s="13">
        <v>0</v>
      </c>
      <c r="D62" s="13">
        <v>0</v>
      </c>
      <c r="E62" s="13">
        <f t="shared" si="1"/>
        <v>0</v>
      </c>
    </row>
    <row r="63" spans="1:5" x14ac:dyDescent="0.25">
      <c r="A63" s="8">
        <v>46257</v>
      </c>
      <c r="C63" s="13">
        <v>0</v>
      </c>
      <c r="D63" s="13">
        <v>0</v>
      </c>
      <c r="E63" s="13">
        <f t="shared" si="1"/>
        <v>0</v>
      </c>
    </row>
    <row r="64" spans="1:5" x14ac:dyDescent="0.25">
      <c r="A64" s="8">
        <v>46258</v>
      </c>
      <c r="C64" s="13">
        <v>0</v>
      </c>
      <c r="D64" s="13">
        <v>0</v>
      </c>
      <c r="E64" s="13">
        <f t="shared" si="1"/>
        <v>0</v>
      </c>
    </row>
    <row r="65" spans="1:5" x14ac:dyDescent="0.25">
      <c r="A65" s="8">
        <v>46259</v>
      </c>
      <c r="C65" s="13">
        <v>0</v>
      </c>
      <c r="D65" s="13">
        <v>0</v>
      </c>
      <c r="E65" s="13">
        <f t="shared" si="1"/>
        <v>0</v>
      </c>
    </row>
    <row r="66" spans="1:5" x14ac:dyDescent="0.25">
      <c r="A66" s="8">
        <v>46260</v>
      </c>
      <c r="C66" s="13">
        <v>2415.14</v>
      </c>
      <c r="D66" s="13">
        <v>0</v>
      </c>
      <c r="E66" s="13">
        <f t="shared" si="1"/>
        <v>2415.14</v>
      </c>
    </row>
    <row r="67" spans="1:5" x14ac:dyDescent="0.25">
      <c r="A67" s="8">
        <v>46261</v>
      </c>
      <c r="C67" s="13">
        <v>0</v>
      </c>
      <c r="D67" s="13">
        <v>0</v>
      </c>
      <c r="E67" s="13">
        <f t="shared" si="1"/>
        <v>0</v>
      </c>
    </row>
    <row r="68" spans="1:5" x14ac:dyDescent="0.25">
      <c r="A68" s="8">
        <v>46262</v>
      </c>
      <c r="C68" s="13">
        <v>0</v>
      </c>
      <c r="D68" s="13">
        <v>0</v>
      </c>
      <c r="E68" s="13">
        <f t="shared" si="1"/>
        <v>0</v>
      </c>
    </row>
    <row r="69" spans="1:5" x14ac:dyDescent="0.25">
      <c r="A69" s="8">
        <v>46263</v>
      </c>
      <c r="C69" s="13">
        <v>0</v>
      </c>
      <c r="D69" s="13">
        <v>0</v>
      </c>
      <c r="E69" s="13">
        <f t="shared" si="1"/>
        <v>0</v>
      </c>
    </row>
    <row r="70" spans="1:5" x14ac:dyDescent="0.25">
      <c r="A70" s="8">
        <v>46264</v>
      </c>
      <c r="C70" s="13">
        <v>0</v>
      </c>
      <c r="D70" s="13">
        <v>0</v>
      </c>
      <c r="E70" s="13">
        <f t="shared" si="1"/>
        <v>0</v>
      </c>
    </row>
    <row r="71" spans="1:5" x14ac:dyDescent="0.25">
      <c r="A71" s="10">
        <v>46265</v>
      </c>
      <c r="C71" s="13">
        <v>0</v>
      </c>
      <c r="D71" s="13">
        <v>0</v>
      </c>
      <c r="E71" s="13">
        <f t="shared" si="1"/>
        <v>0</v>
      </c>
    </row>
    <row r="72" spans="1:5" x14ac:dyDescent="0.25">
      <c r="C72" s="14">
        <f>ROUND(SUM(C41:C71),2)</f>
        <v>2415.14</v>
      </c>
      <c r="D72" s="14">
        <f>ROUND(SUM(D41:D71),2)</f>
        <v>0</v>
      </c>
      <c r="E72" s="14">
        <f>ROUND(SUM(E41:E71),2)</f>
        <v>2415.14</v>
      </c>
    </row>
    <row r="74" spans="1:5" x14ac:dyDescent="0.25">
      <c r="A74" s="8">
        <v>46266</v>
      </c>
      <c r="C74" s="13">
        <v>0</v>
      </c>
      <c r="D74" s="13">
        <v>0</v>
      </c>
      <c r="E74" s="13">
        <f t="shared" ref="E74:E103" si="2">ROUND(SUM(C74:D74),2)</f>
        <v>0</v>
      </c>
    </row>
    <row r="75" spans="1:5" x14ac:dyDescent="0.25">
      <c r="A75" s="8">
        <v>46267</v>
      </c>
      <c r="C75" s="13">
        <v>0</v>
      </c>
      <c r="D75" s="13">
        <v>0</v>
      </c>
      <c r="E75" s="13">
        <f t="shared" si="2"/>
        <v>0</v>
      </c>
    </row>
    <row r="76" spans="1:5" x14ac:dyDescent="0.25">
      <c r="A76" s="8">
        <v>46268</v>
      </c>
      <c r="C76" s="13">
        <v>0</v>
      </c>
      <c r="D76" s="13">
        <v>0</v>
      </c>
      <c r="E76" s="13">
        <f t="shared" si="2"/>
        <v>0</v>
      </c>
    </row>
    <row r="77" spans="1:5" x14ac:dyDescent="0.25">
      <c r="A77" s="8">
        <v>46269</v>
      </c>
      <c r="C77" s="13">
        <v>0</v>
      </c>
      <c r="D77" s="13">
        <v>0</v>
      </c>
      <c r="E77" s="13">
        <f t="shared" si="2"/>
        <v>0</v>
      </c>
    </row>
    <row r="78" spans="1:5" x14ac:dyDescent="0.25">
      <c r="A78" s="8">
        <v>46270</v>
      </c>
      <c r="C78" s="13">
        <v>0</v>
      </c>
      <c r="D78" s="13">
        <v>0</v>
      </c>
      <c r="E78" s="13">
        <f t="shared" si="2"/>
        <v>0</v>
      </c>
    </row>
    <row r="79" spans="1:5" x14ac:dyDescent="0.25">
      <c r="A79" s="8">
        <v>46271</v>
      </c>
      <c r="C79" s="13">
        <v>0</v>
      </c>
      <c r="D79" s="13">
        <v>0</v>
      </c>
      <c r="E79" s="13">
        <f t="shared" si="2"/>
        <v>0</v>
      </c>
    </row>
    <row r="80" spans="1:5" x14ac:dyDescent="0.25">
      <c r="A80" s="8">
        <v>46272</v>
      </c>
      <c r="C80" s="13">
        <v>0</v>
      </c>
      <c r="D80" s="13">
        <v>0</v>
      </c>
      <c r="E80" s="13">
        <f t="shared" si="2"/>
        <v>0</v>
      </c>
    </row>
    <row r="81" spans="1:5" x14ac:dyDescent="0.25">
      <c r="A81" s="8">
        <v>46273</v>
      </c>
      <c r="C81" s="13">
        <v>0</v>
      </c>
      <c r="D81" s="13">
        <v>0</v>
      </c>
      <c r="E81" s="13">
        <f t="shared" si="2"/>
        <v>0</v>
      </c>
    </row>
    <row r="82" spans="1:5" x14ac:dyDescent="0.25">
      <c r="A82" s="8">
        <v>46274</v>
      </c>
      <c r="C82" s="13">
        <v>0</v>
      </c>
      <c r="D82" s="13">
        <v>0</v>
      </c>
      <c r="E82" s="13">
        <f t="shared" si="2"/>
        <v>0</v>
      </c>
    </row>
    <row r="83" spans="1:5" x14ac:dyDescent="0.25">
      <c r="A83" s="8">
        <v>46275</v>
      </c>
      <c r="C83" s="13">
        <v>0</v>
      </c>
      <c r="D83" s="13">
        <v>0</v>
      </c>
      <c r="E83" s="13">
        <f t="shared" si="2"/>
        <v>0</v>
      </c>
    </row>
    <row r="84" spans="1:5" x14ac:dyDescent="0.25">
      <c r="A84" s="8">
        <v>46276</v>
      </c>
      <c r="C84" s="13">
        <v>0</v>
      </c>
      <c r="D84" s="13">
        <v>0</v>
      </c>
      <c r="E84" s="13">
        <f t="shared" si="2"/>
        <v>0</v>
      </c>
    </row>
    <row r="85" spans="1:5" x14ac:dyDescent="0.25">
      <c r="A85" s="8">
        <v>46277</v>
      </c>
      <c r="C85" s="13">
        <v>0</v>
      </c>
      <c r="D85" s="13">
        <v>0</v>
      </c>
      <c r="E85" s="13">
        <f t="shared" si="2"/>
        <v>0</v>
      </c>
    </row>
    <row r="86" spans="1:5" x14ac:dyDescent="0.25">
      <c r="A86" s="8">
        <v>46278</v>
      </c>
      <c r="C86" s="13">
        <v>0</v>
      </c>
      <c r="D86" s="13">
        <v>0</v>
      </c>
      <c r="E86" s="13">
        <f t="shared" si="2"/>
        <v>0</v>
      </c>
    </row>
    <row r="87" spans="1:5" x14ac:dyDescent="0.25">
      <c r="A87" s="8">
        <v>46279</v>
      </c>
      <c r="C87" s="13">
        <v>0</v>
      </c>
      <c r="D87" s="13">
        <v>0</v>
      </c>
      <c r="E87" s="13">
        <f t="shared" si="2"/>
        <v>0</v>
      </c>
    </row>
    <row r="88" spans="1:5" x14ac:dyDescent="0.25">
      <c r="A88" s="8">
        <v>46280</v>
      </c>
      <c r="C88" s="13">
        <v>0</v>
      </c>
      <c r="D88" s="13">
        <v>0</v>
      </c>
      <c r="E88" s="13">
        <f t="shared" si="2"/>
        <v>0</v>
      </c>
    </row>
    <row r="89" spans="1:5" x14ac:dyDescent="0.25">
      <c r="A89" s="8">
        <v>46281</v>
      </c>
      <c r="C89" s="13">
        <v>0</v>
      </c>
      <c r="D89" s="13">
        <v>0</v>
      </c>
      <c r="E89" s="13">
        <f t="shared" si="2"/>
        <v>0</v>
      </c>
    </row>
    <row r="90" spans="1:5" x14ac:dyDescent="0.25">
      <c r="A90" s="8">
        <v>46282</v>
      </c>
      <c r="C90" s="13">
        <v>0</v>
      </c>
      <c r="D90" s="13">
        <v>0</v>
      </c>
      <c r="E90" s="13">
        <f t="shared" si="2"/>
        <v>0</v>
      </c>
    </row>
    <row r="91" spans="1:5" x14ac:dyDescent="0.25">
      <c r="A91" s="8">
        <v>46283</v>
      </c>
      <c r="C91" s="13">
        <v>0</v>
      </c>
      <c r="D91" s="13">
        <v>0</v>
      </c>
      <c r="E91" s="13">
        <f t="shared" si="2"/>
        <v>0</v>
      </c>
    </row>
    <row r="92" spans="1:5" x14ac:dyDescent="0.25">
      <c r="A92" s="8">
        <v>46284</v>
      </c>
      <c r="C92" s="13">
        <v>0</v>
      </c>
      <c r="D92" s="13">
        <v>0</v>
      </c>
      <c r="E92" s="13">
        <f t="shared" si="2"/>
        <v>0</v>
      </c>
    </row>
    <row r="93" spans="1:5" x14ac:dyDescent="0.25">
      <c r="A93" s="8">
        <v>46285</v>
      </c>
      <c r="C93" s="13">
        <v>0</v>
      </c>
      <c r="D93" s="13">
        <v>0</v>
      </c>
      <c r="E93" s="13">
        <f t="shared" si="2"/>
        <v>0</v>
      </c>
    </row>
    <row r="94" spans="1:5" x14ac:dyDescent="0.25">
      <c r="A94" s="8">
        <v>46286</v>
      </c>
      <c r="C94" s="13">
        <v>0</v>
      </c>
      <c r="D94" s="13">
        <v>0</v>
      </c>
      <c r="E94" s="13">
        <f t="shared" si="2"/>
        <v>0</v>
      </c>
    </row>
    <row r="95" spans="1:5" x14ac:dyDescent="0.25">
      <c r="A95" s="8">
        <v>46287</v>
      </c>
      <c r="C95" s="13">
        <v>0</v>
      </c>
      <c r="D95" s="13">
        <v>0</v>
      </c>
      <c r="E95" s="13">
        <f t="shared" si="2"/>
        <v>0</v>
      </c>
    </row>
    <row r="96" spans="1:5" x14ac:dyDescent="0.25">
      <c r="A96" s="8">
        <v>46288</v>
      </c>
      <c r="C96" s="13">
        <v>0</v>
      </c>
      <c r="D96" s="13">
        <v>0</v>
      </c>
      <c r="E96" s="13">
        <f t="shared" si="2"/>
        <v>0</v>
      </c>
    </row>
    <row r="97" spans="1:5" x14ac:dyDescent="0.25">
      <c r="A97" s="8">
        <v>46289</v>
      </c>
      <c r="C97" s="13">
        <v>2415.14</v>
      </c>
      <c r="D97" s="13">
        <v>0</v>
      </c>
      <c r="E97" s="13">
        <f t="shared" si="2"/>
        <v>2415.14</v>
      </c>
    </row>
    <row r="98" spans="1:5" x14ac:dyDescent="0.25">
      <c r="A98" s="8">
        <v>46290</v>
      </c>
      <c r="C98" s="13">
        <v>0</v>
      </c>
      <c r="D98" s="13">
        <v>0</v>
      </c>
      <c r="E98" s="13">
        <f t="shared" si="2"/>
        <v>0</v>
      </c>
    </row>
    <row r="99" spans="1:5" x14ac:dyDescent="0.25">
      <c r="A99" s="8">
        <v>46291</v>
      </c>
      <c r="C99" s="13">
        <v>0</v>
      </c>
      <c r="D99" s="13">
        <v>0</v>
      </c>
      <c r="E99" s="13">
        <f t="shared" si="2"/>
        <v>0</v>
      </c>
    </row>
    <row r="100" spans="1:5" x14ac:dyDescent="0.25">
      <c r="A100" s="8">
        <v>46292</v>
      </c>
      <c r="C100" s="13">
        <v>0</v>
      </c>
      <c r="D100" s="13">
        <v>0</v>
      </c>
      <c r="E100" s="13">
        <f t="shared" si="2"/>
        <v>0</v>
      </c>
    </row>
    <row r="101" spans="1:5" x14ac:dyDescent="0.25">
      <c r="A101" s="8">
        <v>46293</v>
      </c>
      <c r="C101" s="13">
        <v>0</v>
      </c>
      <c r="D101" s="13">
        <v>0</v>
      </c>
      <c r="E101" s="13">
        <f t="shared" si="2"/>
        <v>0</v>
      </c>
    </row>
    <row r="102" spans="1:5" x14ac:dyDescent="0.25">
      <c r="A102" s="8">
        <v>46294</v>
      </c>
      <c r="C102" s="13">
        <v>0</v>
      </c>
      <c r="D102" s="13">
        <v>0</v>
      </c>
      <c r="E102" s="13">
        <f t="shared" si="2"/>
        <v>0</v>
      </c>
    </row>
    <row r="103" spans="1:5" x14ac:dyDescent="0.25">
      <c r="A103" s="10">
        <v>46295</v>
      </c>
      <c r="C103" s="13">
        <v>0</v>
      </c>
      <c r="D103" s="13">
        <v>0</v>
      </c>
      <c r="E103" s="13">
        <f t="shared" si="2"/>
        <v>0</v>
      </c>
    </row>
    <row r="104" spans="1:5" x14ac:dyDescent="0.25">
      <c r="C104" s="14">
        <f>ROUND(SUM(C74:C103),2)</f>
        <v>2415.14</v>
      </c>
      <c r="D104" s="14">
        <f>ROUND(SUM(D74:D103),2)</f>
        <v>0</v>
      </c>
      <c r="E104" s="14">
        <f>ROUND(SUM(E74:E103),2)</f>
        <v>2415.14</v>
      </c>
    </row>
    <row r="106" spans="1:5" x14ac:dyDescent="0.25">
      <c r="A106" s="8">
        <v>46296</v>
      </c>
      <c r="C106" s="13">
        <v>0</v>
      </c>
      <c r="D106" s="13">
        <v>0</v>
      </c>
      <c r="E106" s="13">
        <f t="shared" ref="E106:E136" si="3">ROUND(SUM(C106:D106),2)</f>
        <v>0</v>
      </c>
    </row>
    <row r="107" spans="1:5" x14ac:dyDescent="0.25">
      <c r="A107" s="8">
        <v>46297</v>
      </c>
      <c r="C107" s="13">
        <v>0</v>
      </c>
      <c r="D107" s="13">
        <v>0</v>
      </c>
      <c r="E107" s="13">
        <f t="shared" si="3"/>
        <v>0</v>
      </c>
    </row>
    <row r="108" spans="1:5" x14ac:dyDescent="0.25">
      <c r="A108" s="8">
        <v>46298</v>
      </c>
      <c r="C108" s="13">
        <v>0</v>
      </c>
      <c r="D108" s="13">
        <v>0</v>
      </c>
      <c r="E108" s="13">
        <f t="shared" si="3"/>
        <v>0</v>
      </c>
    </row>
    <row r="109" spans="1:5" x14ac:dyDescent="0.25">
      <c r="A109" s="8">
        <v>46299</v>
      </c>
      <c r="C109" s="13">
        <v>0</v>
      </c>
      <c r="D109" s="13">
        <v>0</v>
      </c>
      <c r="E109" s="13">
        <f t="shared" si="3"/>
        <v>0</v>
      </c>
    </row>
    <row r="110" spans="1:5" x14ac:dyDescent="0.25">
      <c r="A110" s="8">
        <v>46300</v>
      </c>
      <c r="C110" s="13">
        <v>0</v>
      </c>
      <c r="D110" s="13">
        <v>0</v>
      </c>
      <c r="E110" s="13">
        <f t="shared" si="3"/>
        <v>0</v>
      </c>
    </row>
    <row r="111" spans="1:5" x14ac:dyDescent="0.25">
      <c r="A111" s="8">
        <v>46301</v>
      </c>
      <c r="C111" s="13">
        <v>0</v>
      </c>
      <c r="D111" s="13">
        <v>0</v>
      </c>
      <c r="E111" s="13">
        <f t="shared" si="3"/>
        <v>0</v>
      </c>
    </row>
    <row r="112" spans="1:5" x14ac:dyDescent="0.25">
      <c r="A112" s="8">
        <v>46302</v>
      </c>
      <c r="C112" s="13">
        <v>0</v>
      </c>
      <c r="D112" s="13">
        <v>0</v>
      </c>
      <c r="E112" s="13">
        <f t="shared" si="3"/>
        <v>0</v>
      </c>
    </row>
    <row r="113" spans="1:5" x14ac:dyDescent="0.25">
      <c r="A113" s="8">
        <v>46303</v>
      </c>
      <c r="C113" s="13">
        <v>0</v>
      </c>
      <c r="D113" s="13">
        <v>0</v>
      </c>
      <c r="E113" s="13">
        <f t="shared" si="3"/>
        <v>0</v>
      </c>
    </row>
    <row r="114" spans="1:5" x14ac:dyDescent="0.25">
      <c r="A114" s="8">
        <v>46304</v>
      </c>
      <c r="C114" s="13">
        <v>0</v>
      </c>
      <c r="D114" s="13">
        <v>0</v>
      </c>
      <c r="E114" s="13">
        <f t="shared" si="3"/>
        <v>0</v>
      </c>
    </row>
    <row r="115" spans="1:5" x14ac:dyDescent="0.25">
      <c r="A115" s="8">
        <v>46305</v>
      </c>
      <c r="C115" s="13">
        <v>0</v>
      </c>
      <c r="D115" s="13">
        <v>0</v>
      </c>
      <c r="E115" s="13">
        <f t="shared" si="3"/>
        <v>0</v>
      </c>
    </row>
    <row r="116" spans="1:5" x14ac:dyDescent="0.25">
      <c r="A116" s="8">
        <v>46306</v>
      </c>
      <c r="C116" s="13">
        <v>0</v>
      </c>
      <c r="D116" s="13">
        <v>0</v>
      </c>
      <c r="E116" s="13">
        <f t="shared" si="3"/>
        <v>0</v>
      </c>
    </row>
    <row r="117" spans="1:5" x14ac:dyDescent="0.25">
      <c r="A117" s="8">
        <v>46307</v>
      </c>
      <c r="C117" s="13">
        <v>0</v>
      </c>
      <c r="D117" s="13">
        <v>0</v>
      </c>
      <c r="E117" s="13">
        <f t="shared" si="3"/>
        <v>0</v>
      </c>
    </row>
    <row r="118" spans="1:5" x14ac:dyDescent="0.25">
      <c r="A118" s="8">
        <v>46308</v>
      </c>
      <c r="C118" s="13">
        <v>0</v>
      </c>
      <c r="D118" s="13">
        <v>0</v>
      </c>
      <c r="E118" s="13">
        <f t="shared" si="3"/>
        <v>0</v>
      </c>
    </row>
    <row r="119" spans="1:5" x14ac:dyDescent="0.25">
      <c r="A119" s="8">
        <v>46309</v>
      </c>
      <c r="C119" s="13">
        <v>0</v>
      </c>
      <c r="D119" s="13">
        <v>0</v>
      </c>
      <c r="E119" s="13">
        <f t="shared" si="3"/>
        <v>0</v>
      </c>
    </row>
    <row r="120" spans="1:5" x14ac:dyDescent="0.25">
      <c r="A120" s="8">
        <v>46310</v>
      </c>
      <c r="C120" s="13">
        <v>0</v>
      </c>
      <c r="D120" s="13">
        <v>0</v>
      </c>
      <c r="E120" s="13">
        <f t="shared" si="3"/>
        <v>0</v>
      </c>
    </row>
    <row r="121" spans="1:5" x14ac:dyDescent="0.25">
      <c r="A121" s="8">
        <v>46311</v>
      </c>
      <c r="C121" s="13">
        <v>0</v>
      </c>
      <c r="D121" s="13">
        <v>0</v>
      </c>
      <c r="E121" s="13">
        <f t="shared" si="3"/>
        <v>0</v>
      </c>
    </row>
    <row r="122" spans="1:5" x14ac:dyDescent="0.25">
      <c r="A122" s="8">
        <v>46312</v>
      </c>
      <c r="C122" s="13">
        <v>0</v>
      </c>
      <c r="D122" s="13">
        <v>0</v>
      </c>
      <c r="E122" s="13">
        <f t="shared" si="3"/>
        <v>0</v>
      </c>
    </row>
    <row r="123" spans="1:5" x14ac:dyDescent="0.25">
      <c r="A123" s="8">
        <v>46313</v>
      </c>
      <c r="C123" s="13">
        <v>0</v>
      </c>
      <c r="D123" s="13">
        <v>0</v>
      </c>
      <c r="E123" s="13">
        <f t="shared" si="3"/>
        <v>0</v>
      </c>
    </row>
    <row r="124" spans="1:5" x14ac:dyDescent="0.25">
      <c r="A124" s="8">
        <v>46314</v>
      </c>
      <c r="C124" s="13">
        <v>0</v>
      </c>
      <c r="D124" s="13">
        <v>0</v>
      </c>
      <c r="E124" s="13">
        <f t="shared" si="3"/>
        <v>0</v>
      </c>
    </row>
    <row r="125" spans="1:5" x14ac:dyDescent="0.25">
      <c r="A125" s="8">
        <v>46315</v>
      </c>
      <c r="C125" s="13">
        <v>0</v>
      </c>
      <c r="D125" s="13">
        <v>0</v>
      </c>
      <c r="E125" s="13">
        <f t="shared" si="3"/>
        <v>0</v>
      </c>
    </row>
    <row r="126" spans="1:5" x14ac:dyDescent="0.25">
      <c r="A126" s="8">
        <v>46316</v>
      </c>
      <c r="C126" s="13">
        <v>0</v>
      </c>
      <c r="D126" s="13">
        <v>0</v>
      </c>
      <c r="E126" s="13">
        <f t="shared" si="3"/>
        <v>0</v>
      </c>
    </row>
    <row r="127" spans="1:5" x14ac:dyDescent="0.25">
      <c r="A127" s="8">
        <v>46317</v>
      </c>
      <c r="C127" s="13">
        <v>0</v>
      </c>
      <c r="D127" s="13">
        <v>0</v>
      </c>
      <c r="E127" s="13">
        <f t="shared" si="3"/>
        <v>0</v>
      </c>
    </row>
    <row r="128" spans="1:5" x14ac:dyDescent="0.25">
      <c r="A128" s="8">
        <v>46318</v>
      </c>
      <c r="C128" s="13">
        <v>0</v>
      </c>
      <c r="D128" s="13">
        <v>0</v>
      </c>
      <c r="E128" s="13">
        <f t="shared" si="3"/>
        <v>0</v>
      </c>
    </row>
    <row r="129" spans="1:5" x14ac:dyDescent="0.25">
      <c r="A129" s="8">
        <v>46319</v>
      </c>
      <c r="C129" s="13">
        <v>0</v>
      </c>
      <c r="D129" s="13">
        <v>0</v>
      </c>
      <c r="E129" s="13">
        <f t="shared" si="3"/>
        <v>0</v>
      </c>
    </row>
    <row r="130" spans="1:5" x14ac:dyDescent="0.25">
      <c r="A130" s="8">
        <v>46320</v>
      </c>
      <c r="C130" s="13">
        <v>0</v>
      </c>
      <c r="D130" s="13">
        <v>0</v>
      </c>
      <c r="E130" s="13">
        <f t="shared" si="3"/>
        <v>0</v>
      </c>
    </row>
    <row r="131" spans="1:5" x14ac:dyDescent="0.25">
      <c r="A131" s="8">
        <v>46321</v>
      </c>
      <c r="C131" s="13">
        <v>0</v>
      </c>
      <c r="D131" s="13">
        <v>0</v>
      </c>
      <c r="E131" s="13">
        <f t="shared" si="3"/>
        <v>0</v>
      </c>
    </row>
    <row r="132" spans="1:5" x14ac:dyDescent="0.25">
      <c r="A132" s="8">
        <v>46322</v>
      </c>
      <c r="C132" s="13">
        <v>0</v>
      </c>
      <c r="D132" s="13">
        <v>0</v>
      </c>
      <c r="E132" s="13">
        <f t="shared" si="3"/>
        <v>0</v>
      </c>
    </row>
    <row r="133" spans="1:5" x14ac:dyDescent="0.25">
      <c r="A133" s="8">
        <v>46323</v>
      </c>
      <c r="C133" s="13">
        <v>0</v>
      </c>
      <c r="D133" s="13">
        <v>0</v>
      </c>
      <c r="E133" s="13">
        <f t="shared" si="3"/>
        <v>0</v>
      </c>
    </row>
    <row r="134" spans="1:5" x14ac:dyDescent="0.25">
      <c r="A134" s="8">
        <v>46324</v>
      </c>
      <c r="C134" s="13">
        <v>0</v>
      </c>
      <c r="D134" s="13">
        <v>0</v>
      </c>
      <c r="E134" s="13">
        <f t="shared" si="3"/>
        <v>0</v>
      </c>
    </row>
    <row r="135" spans="1:5" x14ac:dyDescent="0.25">
      <c r="A135" s="8">
        <v>46325</v>
      </c>
      <c r="C135" s="13">
        <v>0</v>
      </c>
      <c r="D135" s="13">
        <v>0</v>
      </c>
      <c r="E135" s="13">
        <f t="shared" si="3"/>
        <v>0</v>
      </c>
    </row>
    <row r="136" spans="1:5" x14ac:dyDescent="0.25">
      <c r="A136" s="10">
        <v>46326</v>
      </c>
      <c r="C136" s="13">
        <v>0</v>
      </c>
      <c r="D136" s="13">
        <v>0</v>
      </c>
      <c r="E136" s="13">
        <f t="shared" si="3"/>
        <v>0</v>
      </c>
    </row>
    <row r="137" spans="1:5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</row>
    <row r="139" spans="1:5" x14ac:dyDescent="0.25">
      <c r="A139" s="8">
        <v>46327</v>
      </c>
      <c r="C139" s="13">
        <v>0</v>
      </c>
      <c r="D139" s="13">
        <v>0</v>
      </c>
      <c r="E139" s="13">
        <f t="shared" ref="E139:E168" si="4">ROUND(SUM(C139:D139),2)</f>
        <v>0</v>
      </c>
    </row>
    <row r="140" spans="1:5" x14ac:dyDescent="0.25">
      <c r="A140" s="8">
        <v>46328</v>
      </c>
      <c r="C140" s="13">
        <v>0</v>
      </c>
      <c r="D140" s="13">
        <v>0</v>
      </c>
      <c r="E140" s="13">
        <f t="shared" si="4"/>
        <v>0</v>
      </c>
    </row>
    <row r="141" spans="1:5" x14ac:dyDescent="0.25">
      <c r="A141" s="8">
        <v>46329</v>
      </c>
      <c r="C141" s="13">
        <v>0</v>
      </c>
      <c r="D141" s="13">
        <v>0</v>
      </c>
      <c r="E141" s="13">
        <f t="shared" si="4"/>
        <v>0</v>
      </c>
    </row>
    <row r="142" spans="1:5" x14ac:dyDescent="0.25">
      <c r="A142" s="8">
        <v>46330</v>
      </c>
      <c r="C142" s="13">
        <v>0</v>
      </c>
      <c r="D142" s="13">
        <v>0</v>
      </c>
      <c r="E142" s="13">
        <f t="shared" si="4"/>
        <v>0</v>
      </c>
    </row>
    <row r="143" spans="1:5" x14ac:dyDescent="0.25">
      <c r="A143" s="8">
        <v>46331</v>
      </c>
      <c r="C143" s="13">
        <v>0</v>
      </c>
      <c r="D143" s="13">
        <v>0</v>
      </c>
      <c r="E143" s="13">
        <f t="shared" si="4"/>
        <v>0</v>
      </c>
    </row>
    <row r="144" spans="1:5" x14ac:dyDescent="0.25">
      <c r="A144" s="8">
        <v>46332</v>
      </c>
      <c r="C144" s="13">
        <v>0</v>
      </c>
      <c r="D144" s="13">
        <v>0</v>
      </c>
      <c r="E144" s="13">
        <f t="shared" si="4"/>
        <v>0</v>
      </c>
    </row>
    <row r="145" spans="1:5" x14ac:dyDescent="0.25">
      <c r="A145" s="8">
        <v>46333</v>
      </c>
      <c r="C145" s="13">
        <v>0</v>
      </c>
      <c r="D145" s="13">
        <v>0</v>
      </c>
      <c r="E145" s="13">
        <f t="shared" si="4"/>
        <v>0</v>
      </c>
    </row>
    <row r="146" spans="1:5" x14ac:dyDescent="0.25">
      <c r="A146" s="8">
        <v>46334</v>
      </c>
      <c r="C146" s="13">
        <v>0</v>
      </c>
      <c r="D146" s="13">
        <v>0</v>
      </c>
      <c r="E146" s="13">
        <f t="shared" si="4"/>
        <v>0</v>
      </c>
    </row>
    <row r="147" spans="1:5" x14ac:dyDescent="0.25">
      <c r="A147" s="8">
        <v>46335</v>
      </c>
      <c r="C147" s="13">
        <v>0</v>
      </c>
      <c r="D147" s="13">
        <v>0</v>
      </c>
      <c r="E147" s="13">
        <f t="shared" si="4"/>
        <v>0</v>
      </c>
    </row>
    <row r="148" spans="1:5" x14ac:dyDescent="0.25">
      <c r="A148" s="8">
        <v>46336</v>
      </c>
      <c r="C148" s="13">
        <v>0</v>
      </c>
      <c r="D148" s="13">
        <v>0</v>
      </c>
      <c r="E148" s="13">
        <f t="shared" si="4"/>
        <v>0</v>
      </c>
    </row>
    <row r="149" spans="1:5" x14ac:dyDescent="0.25">
      <c r="A149" s="8">
        <v>46337</v>
      </c>
      <c r="C149" s="13">
        <v>0</v>
      </c>
      <c r="D149" s="13">
        <v>0</v>
      </c>
      <c r="E149" s="13">
        <f t="shared" si="4"/>
        <v>0</v>
      </c>
    </row>
    <row r="150" spans="1:5" x14ac:dyDescent="0.25">
      <c r="A150" s="8">
        <v>46338</v>
      </c>
      <c r="C150" s="13">
        <v>0</v>
      </c>
      <c r="D150" s="13">
        <v>0</v>
      </c>
      <c r="E150" s="13">
        <f t="shared" si="4"/>
        <v>0</v>
      </c>
    </row>
    <row r="151" spans="1:5" x14ac:dyDescent="0.25">
      <c r="A151" s="8">
        <v>46339</v>
      </c>
      <c r="C151" s="13">
        <v>0</v>
      </c>
      <c r="D151" s="13">
        <v>0</v>
      </c>
      <c r="E151" s="13">
        <f t="shared" si="4"/>
        <v>0</v>
      </c>
    </row>
    <row r="152" spans="1:5" x14ac:dyDescent="0.25">
      <c r="A152" s="8">
        <v>46340</v>
      </c>
      <c r="C152" s="13">
        <v>0</v>
      </c>
      <c r="D152" s="13">
        <v>0</v>
      </c>
      <c r="E152" s="13">
        <f t="shared" si="4"/>
        <v>0</v>
      </c>
    </row>
    <row r="153" spans="1:5" x14ac:dyDescent="0.25">
      <c r="A153" s="8">
        <v>46341</v>
      </c>
      <c r="C153" s="13">
        <v>0</v>
      </c>
      <c r="D153" s="13">
        <v>0</v>
      </c>
      <c r="E153" s="13">
        <f t="shared" si="4"/>
        <v>0</v>
      </c>
    </row>
    <row r="154" spans="1:5" x14ac:dyDescent="0.25">
      <c r="A154" s="8">
        <v>46342</v>
      </c>
      <c r="C154" s="13">
        <v>0</v>
      </c>
      <c r="D154" s="13">
        <v>0</v>
      </c>
      <c r="E154" s="13">
        <f t="shared" si="4"/>
        <v>0</v>
      </c>
    </row>
    <row r="155" spans="1:5" x14ac:dyDescent="0.25">
      <c r="A155" s="8">
        <v>46343</v>
      </c>
      <c r="C155" s="13">
        <v>0</v>
      </c>
      <c r="D155" s="13">
        <v>0</v>
      </c>
      <c r="E155" s="13">
        <f t="shared" si="4"/>
        <v>0</v>
      </c>
    </row>
    <row r="156" spans="1:5" x14ac:dyDescent="0.25">
      <c r="A156" s="8">
        <v>46344</v>
      </c>
      <c r="C156" s="13">
        <v>0</v>
      </c>
      <c r="D156" s="13">
        <v>0</v>
      </c>
      <c r="E156" s="13">
        <f t="shared" si="4"/>
        <v>0</v>
      </c>
    </row>
    <row r="157" spans="1:5" x14ac:dyDescent="0.25">
      <c r="A157" s="8">
        <v>46345</v>
      </c>
      <c r="C157" s="13">
        <v>0</v>
      </c>
      <c r="D157" s="13">
        <v>0</v>
      </c>
      <c r="E157" s="13">
        <f t="shared" si="4"/>
        <v>0</v>
      </c>
    </row>
    <row r="158" spans="1:5" x14ac:dyDescent="0.25">
      <c r="A158" s="8">
        <v>46346</v>
      </c>
      <c r="C158" s="13">
        <v>0</v>
      </c>
      <c r="D158" s="13">
        <v>0</v>
      </c>
      <c r="E158" s="13">
        <f t="shared" si="4"/>
        <v>0</v>
      </c>
    </row>
    <row r="159" spans="1:5" x14ac:dyDescent="0.25">
      <c r="A159" s="8">
        <v>46347</v>
      </c>
      <c r="C159" s="13">
        <v>0</v>
      </c>
      <c r="D159" s="13">
        <v>0</v>
      </c>
      <c r="E159" s="13">
        <f t="shared" si="4"/>
        <v>0</v>
      </c>
    </row>
    <row r="160" spans="1:5" x14ac:dyDescent="0.25">
      <c r="A160" s="8">
        <v>46348</v>
      </c>
      <c r="C160" s="13">
        <v>0</v>
      </c>
      <c r="D160" s="13">
        <v>0</v>
      </c>
      <c r="E160" s="13">
        <f t="shared" si="4"/>
        <v>0</v>
      </c>
    </row>
    <row r="161" spans="1:5" x14ac:dyDescent="0.25">
      <c r="A161" s="8">
        <v>46349</v>
      </c>
      <c r="C161" s="13">
        <v>0</v>
      </c>
      <c r="D161" s="13">
        <v>0</v>
      </c>
      <c r="E161" s="13">
        <f t="shared" si="4"/>
        <v>0</v>
      </c>
    </row>
    <row r="162" spans="1:5" x14ac:dyDescent="0.25">
      <c r="A162" s="8">
        <v>46350</v>
      </c>
      <c r="C162" s="13">
        <v>0</v>
      </c>
      <c r="D162" s="13">
        <v>0</v>
      </c>
      <c r="E162" s="13">
        <f t="shared" si="4"/>
        <v>0</v>
      </c>
    </row>
    <row r="163" spans="1:5" x14ac:dyDescent="0.25">
      <c r="A163" s="8">
        <v>46351</v>
      </c>
      <c r="C163" s="13">
        <v>0</v>
      </c>
      <c r="D163" s="13">
        <v>0</v>
      </c>
      <c r="E163" s="13">
        <f t="shared" si="4"/>
        <v>0</v>
      </c>
    </row>
    <row r="164" spans="1:5" x14ac:dyDescent="0.25">
      <c r="A164" s="8">
        <v>46352</v>
      </c>
      <c r="C164" s="13">
        <v>0</v>
      </c>
      <c r="D164" s="13">
        <v>0</v>
      </c>
      <c r="E164" s="13">
        <f t="shared" si="4"/>
        <v>0</v>
      </c>
    </row>
    <row r="165" spans="1:5" x14ac:dyDescent="0.25">
      <c r="A165" s="8">
        <v>46353</v>
      </c>
      <c r="C165" s="13">
        <v>0</v>
      </c>
      <c r="D165" s="13">
        <v>0</v>
      </c>
      <c r="E165" s="13">
        <f t="shared" si="4"/>
        <v>0</v>
      </c>
    </row>
    <row r="166" spans="1:5" x14ac:dyDescent="0.25">
      <c r="A166" s="8">
        <v>46354</v>
      </c>
      <c r="C166" s="13">
        <v>0</v>
      </c>
      <c r="D166" s="13">
        <v>0</v>
      </c>
      <c r="E166" s="13">
        <f t="shared" si="4"/>
        <v>0</v>
      </c>
    </row>
    <row r="167" spans="1:5" x14ac:dyDescent="0.25">
      <c r="A167" s="8">
        <v>46355</v>
      </c>
      <c r="C167" s="13">
        <v>0</v>
      </c>
      <c r="D167" s="13">
        <v>0</v>
      </c>
      <c r="E167" s="13">
        <f t="shared" si="4"/>
        <v>0</v>
      </c>
    </row>
    <row r="168" spans="1:5" x14ac:dyDescent="0.25">
      <c r="A168" s="10">
        <v>46356</v>
      </c>
      <c r="C168" s="13">
        <v>0</v>
      </c>
      <c r="D168" s="13">
        <v>0</v>
      </c>
      <c r="E168" s="13">
        <f t="shared" si="4"/>
        <v>0</v>
      </c>
    </row>
    <row r="169" spans="1:5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</row>
    <row r="171" spans="1:5" x14ac:dyDescent="0.25">
      <c r="A171" s="8">
        <v>46357</v>
      </c>
      <c r="C171" s="13">
        <v>0</v>
      </c>
      <c r="D171" s="13">
        <v>0</v>
      </c>
      <c r="E171" s="13">
        <f t="shared" ref="E171:E201" si="5">ROUND(SUM(C171:D171),2)</f>
        <v>0</v>
      </c>
    </row>
    <row r="172" spans="1:5" x14ac:dyDescent="0.25">
      <c r="A172" s="8">
        <v>46358</v>
      </c>
      <c r="C172" s="13">
        <v>0</v>
      </c>
      <c r="D172" s="13">
        <v>0</v>
      </c>
      <c r="E172" s="13">
        <f t="shared" si="5"/>
        <v>0</v>
      </c>
    </row>
    <row r="173" spans="1:5" x14ac:dyDescent="0.25">
      <c r="A173" s="8">
        <v>46359</v>
      </c>
      <c r="C173" s="13">
        <v>0</v>
      </c>
      <c r="D173" s="13">
        <v>0</v>
      </c>
      <c r="E173" s="13">
        <f t="shared" si="5"/>
        <v>0</v>
      </c>
    </row>
    <row r="174" spans="1:5" x14ac:dyDescent="0.25">
      <c r="A174" s="8">
        <v>46360</v>
      </c>
      <c r="C174" s="13">
        <v>0</v>
      </c>
      <c r="D174" s="13">
        <v>0</v>
      </c>
      <c r="E174" s="13">
        <f t="shared" si="5"/>
        <v>0</v>
      </c>
    </row>
    <row r="175" spans="1:5" x14ac:dyDescent="0.25">
      <c r="A175" s="8">
        <v>46361</v>
      </c>
      <c r="C175" s="13">
        <v>0</v>
      </c>
      <c r="D175" s="13">
        <v>0</v>
      </c>
      <c r="E175" s="13">
        <f t="shared" si="5"/>
        <v>0</v>
      </c>
    </row>
    <row r="176" spans="1:5" x14ac:dyDescent="0.25">
      <c r="A176" s="8">
        <v>46362</v>
      </c>
      <c r="C176" s="13">
        <v>0</v>
      </c>
      <c r="D176" s="13">
        <v>0</v>
      </c>
      <c r="E176" s="13">
        <f t="shared" si="5"/>
        <v>0</v>
      </c>
    </row>
    <row r="177" spans="1:5" x14ac:dyDescent="0.25">
      <c r="A177" s="8">
        <v>46363</v>
      </c>
      <c r="C177" s="13">
        <v>0</v>
      </c>
      <c r="D177" s="13">
        <v>0</v>
      </c>
      <c r="E177" s="13">
        <f t="shared" si="5"/>
        <v>0</v>
      </c>
    </row>
    <row r="178" spans="1:5" x14ac:dyDescent="0.25">
      <c r="A178" s="8">
        <v>46364</v>
      </c>
      <c r="C178" s="13">
        <v>0</v>
      </c>
      <c r="D178" s="13">
        <v>0</v>
      </c>
      <c r="E178" s="13">
        <f t="shared" si="5"/>
        <v>0</v>
      </c>
    </row>
    <row r="179" spans="1:5" x14ac:dyDescent="0.25">
      <c r="A179" s="8">
        <v>46365</v>
      </c>
      <c r="C179" s="13">
        <v>0</v>
      </c>
      <c r="D179" s="13">
        <v>0</v>
      </c>
      <c r="E179" s="13">
        <f t="shared" si="5"/>
        <v>0</v>
      </c>
    </row>
    <row r="180" spans="1:5" x14ac:dyDescent="0.25">
      <c r="A180" s="8">
        <v>46366</v>
      </c>
      <c r="C180" s="13">
        <v>0</v>
      </c>
      <c r="D180" s="13">
        <v>0</v>
      </c>
      <c r="E180" s="13">
        <f t="shared" si="5"/>
        <v>0</v>
      </c>
    </row>
    <row r="181" spans="1:5" x14ac:dyDescent="0.25">
      <c r="A181" s="8">
        <v>46367</v>
      </c>
      <c r="C181" s="13">
        <v>0</v>
      </c>
      <c r="D181" s="13">
        <v>0</v>
      </c>
      <c r="E181" s="13">
        <f t="shared" si="5"/>
        <v>0</v>
      </c>
    </row>
    <row r="182" spans="1:5" x14ac:dyDescent="0.25">
      <c r="A182" s="8">
        <v>46368</v>
      </c>
      <c r="C182" s="13">
        <v>0</v>
      </c>
      <c r="D182" s="13">
        <v>0</v>
      </c>
      <c r="E182" s="13">
        <f t="shared" si="5"/>
        <v>0</v>
      </c>
    </row>
    <row r="183" spans="1:5" x14ac:dyDescent="0.25">
      <c r="A183" s="8">
        <v>46369</v>
      </c>
      <c r="C183" s="13">
        <v>0</v>
      </c>
      <c r="D183" s="13">
        <v>0</v>
      </c>
      <c r="E183" s="13">
        <f t="shared" si="5"/>
        <v>0</v>
      </c>
    </row>
    <row r="184" spans="1:5" x14ac:dyDescent="0.25">
      <c r="A184" s="8">
        <v>46370</v>
      </c>
      <c r="C184" s="13">
        <v>0</v>
      </c>
      <c r="D184" s="13">
        <v>0</v>
      </c>
      <c r="E184" s="13">
        <f t="shared" si="5"/>
        <v>0</v>
      </c>
    </row>
    <row r="185" spans="1:5" x14ac:dyDescent="0.25">
      <c r="A185" s="8">
        <v>46371</v>
      </c>
      <c r="C185" s="13">
        <v>0</v>
      </c>
      <c r="D185" s="13">
        <v>0</v>
      </c>
      <c r="E185" s="13">
        <f t="shared" si="5"/>
        <v>0</v>
      </c>
    </row>
    <row r="186" spans="1:5" x14ac:dyDescent="0.25">
      <c r="A186" s="8">
        <v>46372</v>
      </c>
      <c r="C186" s="13">
        <v>0</v>
      </c>
      <c r="D186" s="13">
        <v>0</v>
      </c>
      <c r="E186" s="13">
        <f t="shared" si="5"/>
        <v>0</v>
      </c>
    </row>
    <row r="187" spans="1:5" x14ac:dyDescent="0.25">
      <c r="A187" s="8">
        <v>46373</v>
      </c>
      <c r="C187" s="13">
        <v>0</v>
      </c>
      <c r="D187" s="13">
        <v>0</v>
      </c>
      <c r="E187" s="13">
        <f t="shared" si="5"/>
        <v>0</v>
      </c>
    </row>
    <row r="188" spans="1:5" x14ac:dyDescent="0.25">
      <c r="A188" s="8">
        <v>46374</v>
      </c>
      <c r="C188" s="13">
        <v>0</v>
      </c>
      <c r="D188" s="13">
        <v>0</v>
      </c>
      <c r="E188" s="13">
        <f t="shared" si="5"/>
        <v>0</v>
      </c>
    </row>
    <row r="189" spans="1:5" x14ac:dyDescent="0.25">
      <c r="A189" s="8">
        <v>46375</v>
      </c>
      <c r="C189" s="13">
        <v>0</v>
      </c>
      <c r="D189" s="13">
        <v>0</v>
      </c>
      <c r="E189" s="13">
        <f t="shared" si="5"/>
        <v>0</v>
      </c>
    </row>
    <row r="190" spans="1:5" x14ac:dyDescent="0.25">
      <c r="A190" s="8">
        <v>46376</v>
      </c>
      <c r="C190" s="13">
        <v>0</v>
      </c>
      <c r="D190" s="13">
        <v>0</v>
      </c>
      <c r="E190" s="13">
        <f t="shared" si="5"/>
        <v>0</v>
      </c>
    </row>
    <row r="191" spans="1:5" x14ac:dyDescent="0.25">
      <c r="A191" s="8">
        <v>46377</v>
      </c>
      <c r="C191" s="13">
        <v>0</v>
      </c>
      <c r="D191" s="13">
        <v>0</v>
      </c>
      <c r="E191" s="13">
        <f t="shared" si="5"/>
        <v>0</v>
      </c>
    </row>
    <row r="192" spans="1:5" x14ac:dyDescent="0.25">
      <c r="A192" s="8">
        <v>46378</v>
      </c>
      <c r="C192" s="13">
        <v>0</v>
      </c>
      <c r="D192" s="13">
        <v>0</v>
      </c>
      <c r="E192" s="13">
        <f t="shared" si="5"/>
        <v>0</v>
      </c>
    </row>
    <row r="193" spans="1:5" x14ac:dyDescent="0.25">
      <c r="A193" s="8">
        <v>46379</v>
      </c>
      <c r="C193" s="13">
        <v>0</v>
      </c>
      <c r="D193" s="13">
        <v>0</v>
      </c>
      <c r="E193" s="13">
        <f t="shared" si="5"/>
        <v>0</v>
      </c>
    </row>
    <row r="194" spans="1:5" x14ac:dyDescent="0.25">
      <c r="A194" s="8">
        <v>46380</v>
      </c>
      <c r="C194" s="13">
        <v>0</v>
      </c>
      <c r="D194" s="13">
        <v>0</v>
      </c>
      <c r="E194" s="13">
        <f t="shared" si="5"/>
        <v>0</v>
      </c>
    </row>
    <row r="195" spans="1:5" x14ac:dyDescent="0.25">
      <c r="A195" s="8">
        <v>46381</v>
      </c>
      <c r="C195" s="13">
        <v>0</v>
      </c>
      <c r="D195" s="13">
        <v>0</v>
      </c>
      <c r="E195" s="13">
        <f t="shared" si="5"/>
        <v>0</v>
      </c>
    </row>
    <row r="196" spans="1:5" x14ac:dyDescent="0.25">
      <c r="A196" s="8">
        <v>46382</v>
      </c>
      <c r="C196" s="13">
        <v>0</v>
      </c>
      <c r="D196" s="13">
        <v>0</v>
      </c>
      <c r="E196" s="13">
        <f t="shared" si="5"/>
        <v>0</v>
      </c>
    </row>
    <row r="197" spans="1:5" x14ac:dyDescent="0.25">
      <c r="A197" s="8">
        <v>46383</v>
      </c>
      <c r="C197" s="13">
        <v>0</v>
      </c>
      <c r="D197" s="13">
        <v>0</v>
      </c>
      <c r="E197" s="13">
        <f t="shared" si="5"/>
        <v>0</v>
      </c>
    </row>
    <row r="198" spans="1:5" x14ac:dyDescent="0.25">
      <c r="A198" s="8">
        <v>46384</v>
      </c>
      <c r="C198" s="13">
        <v>0</v>
      </c>
      <c r="D198" s="13">
        <v>0</v>
      </c>
      <c r="E198" s="13">
        <f t="shared" si="5"/>
        <v>0</v>
      </c>
    </row>
    <row r="199" spans="1:5" x14ac:dyDescent="0.25">
      <c r="A199" s="8">
        <v>46385</v>
      </c>
      <c r="C199" s="13">
        <v>0</v>
      </c>
      <c r="D199" s="13">
        <v>0</v>
      </c>
      <c r="E199" s="13">
        <f t="shared" si="5"/>
        <v>0</v>
      </c>
    </row>
    <row r="200" spans="1:5" x14ac:dyDescent="0.25">
      <c r="A200" s="8">
        <v>46386</v>
      </c>
      <c r="C200" s="13">
        <v>0</v>
      </c>
      <c r="D200" s="13">
        <v>0</v>
      </c>
      <c r="E200" s="13">
        <f t="shared" si="5"/>
        <v>0</v>
      </c>
    </row>
    <row r="201" spans="1:5" x14ac:dyDescent="0.25">
      <c r="A201" s="10">
        <v>46387</v>
      </c>
      <c r="C201" s="13">
        <v>0</v>
      </c>
      <c r="D201" s="13">
        <v>0</v>
      </c>
      <c r="E201" s="13">
        <f t="shared" si="5"/>
        <v>0</v>
      </c>
    </row>
    <row r="202" spans="1:5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</row>
    <row r="204" spans="1:5" x14ac:dyDescent="0.25">
      <c r="A204" s="8">
        <v>46388</v>
      </c>
      <c r="C204" s="13">
        <v>0</v>
      </c>
      <c r="D204" s="13">
        <v>0</v>
      </c>
      <c r="E204" s="13">
        <f t="shared" ref="E204:E234" si="6">ROUND(SUM(C204:D204),2)</f>
        <v>0</v>
      </c>
    </row>
    <row r="205" spans="1:5" x14ac:dyDescent="0.25">
      <c r="A205" s="8">
        <v>46389</v>
      </c>
      <c r="C205" s="13">
        <v>0</v>
      </c>
      <c r="D205" s="13">
        <v>0</v>
      </c>
      <c r="E205" s="13">
        <f t="shared" si="6"/>
        <v>0</v>
      </c>
    </row>
    <row r="206" spans="1:5" x14ac:dyDescent="0.25">
      <c r="A206" s="8">
        <v>46390</v>
      </c>
      <c r="C206" s="13">
        <v>0</v>
      </c>
      <c r="D206" s="13">
        <v>0</v>
      </c>
      <c r="E206" s="13">
        <f t="shared" si="6"/>
        <v>0</v>
      </c>
    </row>
    <row r="207" spans="1:5" x14ac:dyDescent="0.25">
      <c r="A207" s="8">
        <v>46391</v>
      </c>
      <c r="C207" s="13">
        <v>0</v>
      </c>
      <c r="D207" s="13">
        <v>0</v>
      </c>
      <c r="E207" s="13">
        <f t="shared" si="6"/>
        <v>0</v>
      </c>
    </row>
    <row r="208" spans="1:5" x14ac:dyDescent="0.25">
      <c r="A208" s="8">
        <v>46392</v>
      </c>
      <c r="C208" s="13">
        <v>0</v>
      </c>
      <c r="D208" s="13">
        <v>0</v>
      </c>
      <c r="E208" s="13">
        <f t="shared" si="6"/>
        <v>0</v>
      </c>
    </row>
    <row r="209" spans="1:5" x14ac:dyDescent="0.25">
      <c r="A209" s="8">
        <v>46393</v>
      </c>
      <c r="C209" s="13">
        <v>0</v>
      </c>
      <c r="D209" s="13">
        <v>0</v>
      </c>
      <c r="E209" s="13">
        <f t="shared" si="6"/>
        <v>0</v>
      </c>
    </row>
    <row r="210" spans="1:5" x14ac:dyDescent="0.25">
      <c r="A210" s="8">
        <v>46394</v>
      </c>
      <c r="C210" s="13">
        <v>0</v>
      </c>
      <c r="D210" s="13">
        <v>0</v>
      </c>
      <c r="E210" s="13">
        <f t="shared" si="6"/>
        <v>0</v>
      </c>
    </row>
    <row r="211" spans="1:5" x14ac:dyDescent="0.25">
      <c r="A211" s="8">
        <v>46395</v>
      </c>
      <c r="C211" s="13">
        <v>0</v>
      </c>
      <c r="D211" s="13">
        <v>0</v>
      </c>
      <c r="E211" s="13">
        <f t="shared" si="6"/>
        <v>0</v>
      </c>
    </row>
    <row r="212" spans="1:5" x14ac:dyDescent="0.25">
      <c r="A212" s="8">
        <v>46396</v>
      </c>
      <c r="C212" s="13">
        <v>0</v>
      </c>
      <c r="D212" s="13">
        <v>0</v>
      </c>
      <c r="E212" s="13">
        <f t="shared" si="6"/>
        <v>0</v>
      </c>
    </row>
    <row r="213" spans="1:5" x14ac:dyDescent="0.25">
      <c r="A213" s="8">
        <v>46397</v>
      </c>
      <c r="C213" s="13">
        <v>0</v>
      </c>
      <c r="D213" s="13">
        <v>0</v>
      </c>
      <c r="E213" s="13">
        <f t="shared" si="6"/>
        <v>0</v>
      </c>
    </row>
    <row r="214" spans="1:5" x14ac:dyDescent="0.25">
      <c r="A214" s="8">
        <v>46398</v>
      </c>
      <c r="C214" s="13">
        <v>0</v>
      </c>
      <c r="D214" s="13">
        <v>0</v>
      </c>
      <c r="E214" s="13">
        <f t="shared" si="6"/>
        <v>0</v>
      </c>
    </row>
    <row r="215" spans="1:5" x14ac:dyDescent="0.25">
      <c r="A215" s="8">
        <v>46399</v>
      </c>
      <c r="C215" s="13">
        <v>0</v>
      </c>
      <c r="D215" s="13">
        <v>0</v>
      </c>
      <c r="E215" s="13">
        <f t="shared" si="6"/>
        <v>0</v>
      </c>
    </row>
    <row r="216" spans="1:5" x14ac:dyDescent="0.25">
      <c r="A216" s="8">
        <v>46400</v>
      </c>
      <c r="C216" s="13">
        <v>0</v>
      </c>
      <c r="D216" s="13">
        <v>0</v>
      </c>
      <c r="E216" s="13">
        <f t="shared" si="6"/>
        <v>0</v>
      </c>
    </row>
    <row r="217" spans="1:5" x14ac:dyDescent="0.25">
      <c r="A217" s="8">
        <v>46401</v>
      </c>
      <c r="C217" s="13">
        <v>0</v>
      </c>
      <c r="D217" s="13">
        <v>0</v>
      </c>
      <c r="E217" s="13">
        <f t="shared" si="6"/>
        <v>0</v>
      </c>
    </row>
    <row r="218" spans="1:5" x14ac:dyDescent="0.25">
      <c r="A218" s="8">
        <v>46402</v>
      </c>
      <c r="C218" s="13">
        <v>0</v>
      </c>
      <c r="D218" s="13">
        <v>0</v>
      </c>
      <c r="E218" s="13">
        <f t="shared" si="6"/>
        <v>0</v>
      </c>
    </row>
    <row r="219" spans="1:5" x14ac:dyDescent="0.25">
      <c r="A219" s="8">
        <v>46403</v>
      </c>
      <c r="C219" s="13">
        <v>0</v>
      </c>
      <c r="D219" s="13">
        <v>0</v>
      </c>
      <c r="E219" s="13">
        <f t="shared" si="6"/>
        <v>0</v>
      </c>
    </row>
    <row r="220" spans="1:5" x14ac:dyDescent="0.25">
      <c r="A220" s="8">
        <v>46404</v>
      </c>
      <c r="C220" s="13">
        <v>0</v>
      </c>
      <c r="D220" s="13">
        <v>0</v>
      </c>
      <c r="E220" s="13">
        <f t="shared" si="6"/>
        <v>0</v>
      </c>
    </row>
    <row r="221" spans="1:5" x14ac:dyDescent="0.25">
      <c r="A221" s="8">
        <v>46405</v>
      </c>
      <c r="C221" s="13">
        <v>0</v>
      </c>
      <c r="D221" s="13">
        <v>0</v>
      </c>
      <c r="E221" s="13">
        <f t="shared" si="6"/>
        <v>0</v>
      </c>
    </row>
    <row r="222" spans="1:5" x14ac:dyDescent="0.25">
      <c r="A222" s="8">
        <v>46406</v>
      </c>
      <c r="C222" s="13">
        <v>0</v>
      </c>
      <c r="D222" s="13">
        <v>0</v>
      </c>
      <c r="E222" s="13">
        <f t="shared" si="6"/>
        <v>0</v>
      </c>
    </row>
    <row r="223" spans="1:5" x14ac:dyDescent="0.25">
      <c r="A223" s="8">
        <v>46407</v>
      </c>
      <c r="C223" s="13">
        <v>0</v>
      </c>
      <c r="D223" s="13">
        <v>0</v>
      </c>
      <c r="E223" s="13">
        <f t="shared" si="6"/>
        <v>0</v>
      </c>
    </row>
    <row r="224" spans="1:5" x14ac:dyDescent="0.25">
      <c r="A224" s="8">
        <v>46408</v>
      </c>
      <c r="C224" s="13">
        <v>0</v>
      </c>
      <c r="D224" s="13">
        <v>0</v>
      </c>
      <c r="E224" s="13">
        <f t="shared" si="6"/>
        <v>0</v>
      </c>
    </row>
    <row r="225" spans="1:5" x14ac:dyDescent="0.25">
      <c r="A225" s="8">
        <v>46409</v>
      </c>
      <c r="C225" s="13">
        <v>0</v>
      </c>
      <c r="D225" s="13">
        <v>0</v>
      </c>
      <c r="E225" s="13">
        <f t="shared" si="6"/>
        <v>0</v>
      </c>
    </row>
    <row r="226" spans="1:5" x14ac:dyDescent="0.25">
      <c r="A226" s="8">
        <v>46410</v>
      </c>
      <c r="C226" s="13">
        <v>0</v>
      </c>
      <c r="D226" s="13">
        <v>0</v>
      </c>
      <c r="E226" s="13">
        <f t="shared" si="6"/>
        <v>0</v>
      </c>
    </row>
    <row r="227" spans="1:5" x14ac:dyDescent="0.25">
      <c r="A227" s="8">
        <v>46411</v>
      </c>
      <c r="C227" s="13">
        <v>0</v>
      </c>
      <c r="D227" s="13">
        <v>0</v>
      </c>
      <c r="E227" s="13">
        <f t="shared" si="6"/>
        <v>0</v>
      </c>
    </row>
    <row r="228" spans="1:5" x14ac:dyDescent="0.25">
      <c r="A228" s="8">
        <v>46412</v>
      </c>
      <c r="C228" s="13">
        <v>0</v>
      </c>
      <c r="D228" s="13">
        <v>0</v>
      </c>
      <c r="E228" s="13">
        <f t="shared" si="6"/>
        <v>0</v>
      </c>
    </row>
    <row r="229" spans="1:5" x14ac:dyDescent="0.25">
      <c r="A229" s="8">
        <v>46413</v>
      </c>
      <c r="C229" s="13">
        <v>0</v>
      </c>
      <c r="D229" s="13">
        <v>0</v>
      </c>
      <c r="E229" s="13">
        <f t="shared" si="6"/>
        <v>0</v>
      </c>
    </row>
    <row r="230" spans="1:5" x14ac:dyDescent="0.25">
      <c r="A230" s="8">
        <v>46414</v>
      </c>
      <c r="C230" s="13">
        <v>0</v>
      </c>
      <c r="D230" s="13">
        <v>0</v>
      </c>
      <c r="E230" s="13">
        <f t="shared" si="6"/>
        <v>0</v>
      </c>
    </row>
    <row r="231" spans="1:5" x14ac:dyDescent="0.25">
      <c r="A231" s="8">
        <v>46415</v>
      </c>
      <c r="C231" s="13">
        <v>0</v>
      </c>
      <c r="D231" s="13">
        <v>0</v>
      </c>
      <c r="E231" s="13">
        <f t="shared" si="6"/>
        <v>0</v>
      </c>
    </row>
    <row r="232" spans="1:5" x14ac:dyDescent="0.25">
      <c r="A232" s="8">
        <v>46416</v>
      </c>
      <c r="C232" s="13">
        <v>0</v>
      </c>
      <c r="D232" s="13">
        <v>0</v>
      </c>
      <c r="E232" s="13">
        <f t="shared" si="6"/>
        <v>0</v>
      </c>
    </row>
    <row r="233" spans="1:5" x14ac:dyDescent="0.25">
      <c r="A233" s="8">
        <v>46417</v>
      </c>
      <c r="C233" s="13">
        <v>0</v>
      </c>
      <c r="D233" s="13">
        <v>0</v>
      </c>
      <c r="E233" s="13">
        <f t="shared" si="6"/>
        <v>0</v>
      </c>
    </row>
    <row r="234" spans="1:5" x14ac:dyDescent="0.25">
      <c r="A234" s="10">
        <v>46418</v>
      </c>
      <c r="C234" s="13">
        <v>0</v>
      </c>
      <c r="D234" s="13">
        <v>0</v>
      </c>
      <c r="E234" s="13">
        <f t="shared" si="6"/>
        <v>0</v>
      </c>
    </row>
    <row r="235" spans="1:5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</row>
    <row r="237" spans="1:5" x14ac:dyDescent="0.25">
      <c r="A237" s="8">
        <v>46419</v>
      </c>
      <c r="C237" s="13">
        <v>0</v>
      </c>
      <c r="D237" s="13">
        <v>0</v>
      </c>
      <c r="E237" s="13">
        <f t="shared" ref="E237:E264" si="7">ROUND(SUM(C237:D237),2)</f>
        <v>0</v>
      </c>
    </row>
    <row r="238" spans="1:5" x14ac:dyDescent="0.25">
      <c r="A238" s="8">
        <v>46420</v>
      </c>
      <c r="C238" s="13">
        <v>0</v>
      </c>
      <c r="D238" s="13">
        <v>0</v>
      </c>
      <c r="E238" s="13">
        <f t="shared" si="7"/>
        <v>0</v>
      </c>
    </row>
    <row r="239" spans="1:5" x14ac:dyDescent="0.25">
      <c r="A239" s="8">
        <v>46421</v>
      </c>
      <c r="C239" s="13">
        <v>0</v>
      </c>
      <c r="D239" s="13">
        <v>0</v>
      </c>
      <c r="E239" s="13">
        <f t="shared" si="7"/>
        <v>0</v>
      </c>
    </row>
    <row r="240" spans="1:5" x14ac:dyDescent="0.25">
      <c r="A240" s="8">
        <v>46422</v>
      </c>
      <c r="C240" s="13">
        <v>0</v>
      </c>
      <c r="D240" s="13">
        <v>0</v>
      </c>
      <c r="E240" s="13">
        <f t="shared" si="7"/>
        <v>0</v>
      </c>
    </row>
    <row r="241" spans="1:5" x14ac:dyDescent="0.25">
      <c r="A241" s="8">
        <v>46423</v>
      </c>
      <c r="C241" s="13">
        <v>0</v>
      </c>
      <c r="D241" s="13">
        <v>0</v>
      </c>
      <c r="E241" s="13">
        <f t="shared" si="7"/>
        <v>0</v>
      </c>
    </row>
    <row r="242" spans="1:5" x14ac:dyDescent="0.25">
      <c r="A242" s="8">
        <v>46424</v>
      </c>
      <c r="C242" s="13">
        <v>0</v>
      </c>
      <c r="D242" s="13">
        <v>0</v>
      </c>
      <c r="E242" s="13">
        <f t="shared" si="7"/>
        <v>0</v>
      </c>
    </row>
    <row r="243" spans="1:5" x14ac:dyDescent="0.25">
      <c r="A243" s="8">
        <v>46425</v>
      </c>
      <c r="C243" s="13">
        <v>0</v>
      </c>
      <c r="D243" s="13">
        <v>0</v>
      </c>
      <c r="E243" s="13">
        <f t="shared" si="7"/>
        <v>0</v>
      </c>
    </row>
    <row r="244" spans="1:5" x14ac:dyDescent="0.25">
      <c r="A244" s="8">
        <v>46426</v>
      </c>
      <c r="C244" s="13">
        <v>0</v>
      </c>
      <c r="D244" s="13">
        <v>0</v>
      </c>
      <c r="E244" s="13">
        <f t="shared" si="7"/>
        <v>0</v>
      </c>
    </row>
    <row r="245" spans="1:5" x14ac:dyDescent="0.25">
      <c r="A245" s="8">
        <v>46427</v>
      </c>
      <c r="C245" s="13">
        <v>0</v>
      </c>
      <c r="D245" s="13">
        <v>0</v>
      </c>
      <c r="E245" s="13">
        <f t="shared" si="7"/>
        <v>0</v>
      </c>
    </row>
    <row r="246" spans="1:5" x14ac:dyDescent="0.25">
      <c r="A246" s="8">
        <v>46428</v>
      </c>
      <c r="C246" s="13">
        <v>0</v>
      </c>
      <c r="D246" s="13">
        <v>0</v>
      </c>
      <c r="E246" s="13">
        <f t="shared" si="7"/>
        <v>0</v>
      </c>
    </row>
    <row r="247" spans="1:5" x14ac:dyDescent="0.25">
      <c r="A247" s="8">
        <v>46429</v>
      </c>
      <c r="C247" s="13">
        <v>0</v>
      </c>
      <c r="D247" s="13">
        <v>0</v>
      </c>
      <c r="E247" s="13">
        <f t="shared" si="7"/>
        <v>0</v>
      </c>
    </row>
    <row r="248" spans="1:5" x14ac:dyDescent="0.25">
      <c r="A248" s="8">
        <v>46430</v>
      </c>
      <c r="C248" s="13">
        <v>0</v>
      </c>
      <c r="D248" s="13">
        <v>0</v>
      </c>
      <c r="E248" s="13">
        <f t="shared" si="7"/>
        <v>0</v>
      </c>
    </row>
    <row r="249" spans="1:5" x14ac:dyDescent="0.25">
      <c r="A249" s="8">
        <v>46431</v>
      </c>
      <c r="C249" s="13">
        <v>0</v>
      </c>
      <c r="D249" s="13">
        <v>0</v>
      </c>
      <c r="E249" s="13">
        <f t="shared" si="7"/>
        <v>0</v>
      </c>
    </row>
    <row r="250" spans="1:5" x14ac:dyDescent="0.25">
      <c r="A250" s="8">
        <v>46432</v>
      </c>
      <c r="C250" s="13">
        <v>0</v>
      </c>
      <c r="D250" s="13">
        <v>0</v>
      </c>
      <c r="E250" s="13">
        <f t="shared" si="7"/>
        <v>0</v>
      </c>
    </row>
    <row r="251" spans="1:5" x14ac:dyDescent="0.25">
      <c r="A251" s="8">
        <v>46433</v>
      </c>
      <c r="C251" s="13">
        <v>0</v>
      </c>
      <c r="D251" s="13">
        <v>0</v>
      </c>
      <c r="E251" s="13">
        <f t="shared" si="7"/>
        <v>0</v>
      </c>
    </row>
    <row r="252" spans="1:5" x14ac:dyDescent="0.25">
      <c r="A252" s="8">
        <v>46434</v>
      </c>
      <c r="C252" s="13">
        <v>0</v>
      </c>
      <c r="D252" s="13">
        <v>0</v>
      </c>
      <c r="E252" s="13">
        <f t="shared" si="7"/>
        <v>0</v>
      </c>
    </row>
    <row r="253" spans="1:5" x14ac:dyDescent="0.25">
      <c r="A253" s="8">
        <v>46435</v>
      </c>
      <c r="C253" s="13">
        <v>0</v>
      </c>
      <c r="D253" s="13">
        <v>0</v>
      </c>
      <c r="E253" s="13">
        <f t="shared" si="7"/>
        <v>0</v>
      </c>
    </row>
    <row r="254" spans="1:5" x14ac:dyDescent="0.25">
      <c r="A254" s="8">
        <v>46436</v>
      </c>
      <c r="C254" s="13">
        <v>0</v>
      </c>
      <c r="D254" s="13">
        <v>0</v>
      </c>
      <c r="E254" s="13">
        <f t="shared" si="7"/>
        <v>0</v>
      </c>
    </row>
    <row r="255" spans="1:5" x14ac:dyDescent="0.25">
      <c r="A255" s="8">
        <v>46437</v>
      </c>
      <c r="C255" s="13">
        <v>0</v>
      </c>
      <c r="D255" s="13">
        <v>0</v>
      </c>
      <c r="E255" s="13">
        <f t="shared" si="7"/>
        <v>0</v>
      </c>
    </row>
    <row r="256" spans="1:5" x14ac:dyDescent="0.25">
      <c r="A256" s="8">
        <v>46438</v>
      </c>
      <c r="C256" s="13">
        <v>0</v>
      </c>
      <c r="D256" s="13">
        <v>0</v>
      </c>
      <c r="E256" s="13">
        <f t="shared" si="7"/>
        <v>0</v>
      </c>
    </row>
    <row r="257" spans="1:5" x14ac:dyDescent="0.25">
      <c r="A257" s="8">
        <v>46439</v>
      </c>
      <c r="C257" s="13">
        <v>0</v>
      </c>
      <c r="D257" s="13">
        <v>0</v>
      </c>
      <c r="E257" s="13">
        <f t="shared" si="7"/>
        <v>0</v>
      </c>
    </row>
    <row r="258" spans="1:5" x14ac:dyDescent="0.25">
      <c r="A258" s="8">
        <v>46440</v>
      </c>
      <c r="C258" s="13">
        <v>0</v>
      </c>
      <c r="D258" s="13">
        <v>0</v>
      </c>
      <c r="E258" s="13">
        <f t="shared" si="7"/>
        <v>0</v>
      </c>
    </row>
    <row r="259" spans="1:5" x14ac:dyDescent="0.25">
      <c r="A259" s="8">
        <v>46441</v>
      </c>
      <c r="C259" s="13">
        <v>0</v>
      </c>
      <c r="D259" s="13">
        <v>0</v>
      </c>
      <c r="E259" s="13">
        <f t="shared" si="7"/>
        <v>0</v>
      </c>
    </row>
    <row r="260" spans="1:5" x14ac:dyDescent="0.25">
      <c r="A260" s="8">
        <v>46442</v>
      </c>
      <c r="C260" s="13">
        <v>0</v>
      </c>
      <c r="D260" s="13">
        <v>0</v>
      </c>
      <c r="E260" s="13">
        <f t="shared" si="7"/>
        <v>0</v>
      </c>
    </row>
    <row r="261" spans="1:5" x14ac:dyDescent="0.25">
      <c r="A261" s="8">
        <v>46443</v>
      </c>
      <c r="C261" s="13">
        <v>0</v>
      </c>
      <c r="D261" s="13">
        <v>0</v>
      </c>
      <c r="E261" s="13">
        <f t="shared" si="7"/>
        <v>0</v>
      </c>
    </row>
    <row r="262" spans="1:5" x14ac:dyDescent="0.25">
      <c r="A262" s="8">
        <v>46444</v>
      </c>
      <c r="C262" s="13">
        <v>0</v>
      </c>
      <c r="D262" s="13">
        <v>0</v>
      </c>
      <c r="E262" s="13">
        <f t="shared" si="7"/>
        <v>0</v>
      </c>
    </row>
    <row r="263" spans="1:5" x14ac:dyDescent="0.25">
      <c r="A263" s="8">
        <v>46445</v>
      </c>
      <c r="C263" s="13">
        <v>0</v>
      </c>
      <c r="D263" s="13">
        <v>0</v>
      </c>
      <c r="E263" s="13">
        <f t="shared" si="7"/>
        <v>0</v>
      </c>
    </row>
    <row r="264" spans="1:5" x14ac:dyDescent="0.25">
      <c r="A264" s="10">
        <v>46446</v>
      </c>
      <c r="C264" s="13">
        <v>0</v>
      </c>
      <c r="D264" s="13">
        <v>0</v>
      </c>
      <c r="E264" s="13">
        <f t="shared" si="7"/>
        <v>0</v>
      </c>
    </row>
    <row r="265" spans="1:5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</row>
    <row r="267" spans="1:5" x14ac:dyDescent="0.25">
      <c r="A267" s="8">
        <v>46447</v>
      </c>
      <c r="C267" s="13">
        <v>0</v>
      </c>
      <c r="D267" s="13">
        <v>0</v>
      </c>
      <c r="E267" s="13">
        <f t="shared" ref="E267:E297" si="8">ROUND(SUM(C267:D267),2)</f>
        <v>0</v>
      </c>
    </row>
    <row r="268" spans="1:5" x14ac:dyDescent="0.25">
      <c r="A268" s="8">
        <v>46448</v>
      </c>
      <c r="C268" s="13">
        <v>0</v>
      </c>
      <c r="D268" s="13">
        <v>0</v>
      </c>
      <c r="E268" s="13">
        <f t="shared" si="8"/>
        <v>0</v>
      </c>
    </row>
    <row r="269" spans="1:5" x14ac:dyDescent="0.25">
      <c r="A269" s="8">
        <v>46449</v>
      </c>
      <c r="C269" s="13">
        <v>0</v>
      </c>
      <c r="D269" s="13">
        <v>0</v>
      </c>
      <c r="E269" s="13">
        <f t="shared" si="8"/>
        <v>0</v>
      </c>
    </row>
    <row r="270" spans="1:5" x14ac:dyDescent="0.25">
      <c r="A270" s="8">
        <v>46450</v>
      </c>
      <c r="C270" s="13">
        <v>0</v>
      </c>
      <c r="D270" s="13">
        <v>0</v>
      </c>
      <c r="E270" s="13">
        <f t="shared" si="8"/>
        <v>0</v>
      </c>
    </row>
    <row r="271" spans="1:5" x14ac:dyDescent="0.25">
      <c r="A271" s="8">
        <v>46451</v>
      </c>
      <c r="C271" s="13">
        <v>0</v>
      </c>
      <c r="D271" s="13">
        <v>0</v>
      </c>
      <c r="E271" s="13">
        <f t="shared" si="8"/>
        <v>0</v>
      </c>
    </row>
    <row r="272" spans="1:5" x14ac:dyDescent="0.25">
      <c r="A272" s="8">
        <v>46452</v>
      </c>
      <c r="C272" s="13">
        <v>0</v>
      </c>
      <c r="D272" s="13">
        <v>0</v>
      </c>
      <c r="E272" s="13">
        <f t="shared" si="8"/>
        <v>0</v>
      </c>
    </row>
    <row r="273" spans="1:5" x14ac:dyDescent="0.25">
      <c r="A273" s="8">
        <v>46453</v>
      </c>
      <c r="C273" s="13">
        <v>0</v>
      </c>
      <c r="D273" s="13">
        <v>0</v>
      </c>
      <c r="E273" s="13">
        <f t="shared" si="8"/>
        <v>0</v>
      </c>
    </row>
    <row r="274" spans="1:5" x14ac:dyDescent="0.25">
      <c r="A274" s="8">
        <v>46454</v>
      </c>
      <c r="C274" s="13">
        <v>0</v>
      </c>
      <c r="D274" s="13">
        <v>0</v>
      </c>
      <c r="E274" s="13">
        <f t="shared" si="8"/>
        <v>0</v>
      </c>
    </row>
    <row r="275" spans="1:5" x14ac:dyDescent="0.25">
      <c r="A275" s="8">
        <v>46455</v>
      </c>
      <c r="C275" s="13">
        <v>0</v>
      </c>
      <c r="D275" s="13">
        <v>0</v>
      </c>
      <c r="E275" s="13">
        <f t="shared" si="8"/>
        <v>0</v>
      </c>
    </row>
    <row r="276" spans="1:5" x14ac:dyDescent="0.25">
      <c r="A276" s="8">
        <v>46456</v>
      </c>
      <c r="C276" s="13">
        <v>0</v>
      </c>
      <c r="D276" s="13">
        <v>0</v>
      </c>
      <c r="E276" s="13">
        <f t="shared" si="8"/>
        <v>0</v>
      </c>
    </row>
    <row r="277" spans="1:5" x14ac:dyDescent="0.25">
      <c r="A277" s="8">
        <v>46457</v>
      </c>
      <c r="C277" s="13">
        <v>0</v>
      </c>
      <c r="D277" s="13">
        <v>0</v>
      </c>
      <c r="E277" s="13">
        <f t="shared" si="8"/>
        <v>0</v>
      </c>
    </row>
    <row r="278" spans="1:5" x14ac:dyDescent="0.25">
      <c r="A278" s="8">
        <v>46458</v>
      </c>
      <c r="C278" s="13">
        <v>0</v>
      </c>
      <c r="D278" s="13">
        <v>0</v>
      </c>
      <c r="E278" s="13">
        <f t="shared" si="8"/>
        <v>0</v>
      </c>
    </row>
    <row r="279" spans="1:5" x14ac:dyDescent="0.25">
      <c r="A279" s="8">
        <v>46459</v>
      </c>
      <c r="C279" s="13">
        <v>0</v>
      </c>
      <c r="D279" s="13">
        <v>0</v>
      </c>
      <c r="E279" s="13">
        <f t="shared" si="8"/>
        <v>0</v>
      </c>
    </row>
    <row r="280" spans="1:5" x14ac:dyDescent="0.25">
      <c r="A280" s="8">
        <v>46460</v>
      </c>
      <c r="C280" s="13">
        <v>0</v>
      </c>
      <c r="D280" s="13">
        <v>0</v>
      </c>
      <c r="E280" s="13">
        <f t="shared" si="8"/>
        <v>0</v>
      </c>
    </row>
    <row r="281" spans="1:5" x14ac:dyDescent="0.25">
      <c r="A281" s="8">
        <v>46461</v>
      </c>
      <c r="C281" s="13">
        <v>0</v>
      </c>
      <c r="D281" s="13">
        <v>0</v>
      </c>
      <c r="E281" s="13">
        <f t="shared" si="8"/>
        <v>0</v>
      </c>
    </row>
    <row r="282" spans="1:5" x14ac:dyDescent="0.25">
      <c r="A282" s="8">
        <v>46462</v>
      </c>
      <c r="C282" s="13">
        <v>0</v>
      </c>
      <c r="D282" s="13">
        <v>0</v>
      </c>
      <c r="E282" s="13">
        <f t="shared" si="8"/>
        <v>0</v>
      </c>
    </row>
    <row r="283" spans="1:5" x14ac:dyDescent="0.25">
      <c r="A283" s="8">
        <v>46463</v>
      </c>
      <c r="C283" s="13">
        <v>0</v>
      </c>
      <c r="D283" s="13">
        <v>0</v>
      </c>
      <c r="E283" s="13">
        <f t="shared" si="8"/>
        <v>0</v>
      </c>
    </row>
    <row r="284" spans="1:5" x14ac:dyDescent="0.25">
      <c r="A284" s="8">
        <v>46464</v>
      </c>
      <c r="C284" s="13">
        <v>0</v>
      </c>
      <c r="D284" s="13">
        <v>0</v>
      </c>
      <c r="E284" s="13">
        <f t="shared" si="8"/>
        <v>0</v>
      </c>
    </row>
    <row r="285" spans="1:5" x14ac:dyDescent="0.25">
      <c r="A285" s="8">
        <v>46465</v>
      </c>
      <c r="C285" s="13">
        <v>0</v>
      </c>
      <c r="D285" s="13">
        <v>0</v>
      </c>
      <c r="E285" s="13">
        <f t="shared" si="8"/>
        <v>0</v>
      </c>
    </row>
    <row r="286" spans="1:5" x14ac:dyDescent="0.25">
      <c r="A286" s="8">
        <v>46466</v>
      </c>
      <c r="C286" s="13">
        <v>0</v>
      </c>
      <c r="D286" s="13">
        <v>0</v>
      </c>
      <c r="E286" s="13">
        <f t="shared" si="8"/>
        <v>0</v>
      </c>
    </row>
    <row r="287" spans="1:5" x14ac:dyDescent="0.25">
      <c r="A287" s="8">
        <v>46467</v>
      </c>
      <c r="C287" s="13">
        <v>0</v>
      </c>
      <c r="D287" s="13">
        <v>0</v>
      </c>
      <c r="E287" s="13">
        <f t="shared" si="8"/>
        <v>0</v>
      </c>
    </row>
    <row r="288" spans="1:5" x14ac:dyDescent="0.25">
      <c r="A288" s="8">
        <v>46468</v>
      </c>
      <c r="C288" s="13">
        <v>0</v>
      </c>
      <c r="D288" s="13">
        <v>0</v>
      </c>
      <c r="E288" s="13">
        <f t="shared" si="8"/>
        <v>0</v>
      </c>
    </row>
    <row r="289" spans="1:5" x14ac:dyDescent="0.25">
      <c r="A289" s="8">
        <v>46469</v>
      </c>
      <c r="C289" s="13">
        <v>0</v>
      </c>
      <c r="D289" s="13">
        <v>0</v>
      </c>
      <c r="E289" s="13">
        <f t="shared" si="8"/>
        <v>0</v>
      </c>
    </row>
    <row r="290" spans="1:5" x14ac:dyDescent="0.25">
      <c r="A290" s="8">
        <v>46470</v>
      </c>
      <c r="C290" s="13">
        <v>0</v>
      </c>
      <c r="D290" s="13">
        <v>0</v>
      </c>
      <c r="E290" s="13">
        <f t="shared" si="8"/>
        <v>0</v>
      </c>
    </row>
    <row r="291" spans="1:5" x14ac:dyDescent="0.25">
      <c r="A291" s="8">
        <v>46471</v>
      </c>
      <c r="C291" s="13">
        <v>0</v>
      </c>
      <c r="D291" s="13">
        <v>0</v>
      </c>
      <c r="E291" s="13">
        <f t="shared" si="8"/>
        <v>0</v>
      </c>
    </row>
    <row r="292" spans="1:5" x14ac:dyDescent="0.25">
      <c r="A292" s="8">
        <v>46472</v>
      </c>
      <c r="C292" s="13">
        <v>0</v>
      </c>
      <c r="D292" s="13">
        <v>0</v>
      </c>
      <c r="E292" s="13">
        <f t="shared" si="8"/>
        <v>0</v>
      </c>
    </row>
    <row r="293" spans="1:5" x14ac:dyDescent="0.25">
      <c r="A293" s="8">
        <v>46473</v>
      </c>
      <c r="C293" s="13">
        <v>0</v>
      </c>
      <c r="D293" s="13">
        <v>0</v>
      </c>
      <c r="E293" s="13">
        <f t="shared" si="8"/>
        <v>0</v>
      </c>
    </row>
    <row r="294" spans="1:5" x14ac:dyDescent="0.25">
      <c r="A294" s="8">
        <v>46474</v>
      </c>
      <c r="C294" s="13">
        <v>0</v>
      </c>
      <c r="D294" s="13">
        <v>0</v>
      </c>
      <c r="E294" s="13">
        <f t="shared" si="8"/>
        <v>0</v>
      </c>
    </row>
    <row r="295" spans="1:5" x14ac:dyDescent="0.25">
      <c r="A295" s="8">
        <v>46475</v>
      </c>
      <c r="C295" s="13">
        <v>0</v>
      </c>
      <c r="D295" s="13">
        <v>0</v>
      </c>
      <c r="E295" s="13">
        <f t="shared" si="8"/>
        <v>0</v>
      </c>
    </row>
    <row r="296" spans="1:5" x14ac:dyDescent="0.25">
      <c r="A296" s="8">
        <v>46476</v>
      </c>
      <c r="C296" s="13">
        <v>0</v>
      </c>
      <c r="D296" s="13">
        <v>0</v>
      </c>
      <c r="E296" s="13">
        <f t="shared" si="8"/>
        <v>0</v>
      </c>
    </row>
    <row r="297" spans="1:5" x14ac:dyDescent="0.25">
      <c r="A297" s="10">
        <v>46477</v>
      </c>
      <c r="C297" s="13">
        <v>0</v>
      </c>
      <c r="D297" s="13">
        <v>0</v>
      </c>
      <c r="E297" s="13">
        <f t="shared" si="8"/>
        <v>0</v>
      </c>
    </row>
    <row r="298" spans="1:5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</row>
    <row r="300" spans="1:5" x14ac:dyDescent="0.25">
      <c r="A300" s="8">
        <v>46478</v>
      </c>
      <c r="C300" s="13">
        <v>0</v>
      </c>
      <c r="D300" s="13">
        <v>0</v>
      </c>
      <c r="E300" s="13">
        <f t="shared" ref="E300:E329" si="9">ROUND(SUM(C300:D300),2)</f>
        <v>0</v>
      </c>
    </row>
    <row r="301" spans="1:5" x14ac:dyDescent="0.25">
      <c r="A301" s="8">
        <v>46479</v>
      </c>
      <c r="C301" s="13">
        <v>0</v>
      </c>
      <c r="D301" s="13">
        <v>0</v>
      </c>
      <c r="E301" s="13">
        <f t="shared" si="9"/>
        <v>0</v>
      </c>
    </row>
    <row r="302" spans="1:5" x14ac:dyDescent="0.25">
      <c r="A302" s="8">
        <v>46480</v>
      </c>
      <c r="C302" s="13">
        <v>0</v>
      </c>
      <c r="D302" s="13">
        <v>0</v>
      </c>
      <c r="E302" s="13">
        <f t="shared" si="9"/>
        <v>0</v>
      </c>
    </row>
    <row r="303" spans="1:5" x14ac:dyDescent="0.25">
      <c r="A303" s="8">
        <v>46481</v>
      </c>
      <c r="C303" s="13">
        <v>0</v>
      </c>
      <c r="D303" s="13">
        <v>0</v>
      </c>
      <c r="E303" s="13">
        <f t="shared" si="9"/>
        <v>0</v>
      </c>
    </row>
    <row r="304" spans="1:5" x14ac:dyDescent="0.25">
      <c r="A304" s="8">
        <v>46482</v>
      </c>
      <c r="C304" s="13">
        <v>0</v>
      </c>
      <c r="D304" s="13">
        <v>0</v>
      </c>
      <c r="E304" s="13">
        <f t="shared" si="9"/>
        <v>0</v>
      </c>
    </row>
    <row r="305" spans="1:5" x14ac:dyDescent="0.25">
      <c r="A305" s="8">
        <v>46483</v>
      </c>
      <c r="C305" s="13">
        <v>0</v>
      </c>
      <c r="D305" s="13">
        <v>0</v>
      </c>
      <c r="E305" s="13">
        <f t="shared" si="9"/>
        <v>0</v>
      </c>
    </row>
    <row r="306" spans="1:5" x14ac:dyDescent="0.25">
      <c r="A306" s="8">
        <v>46484</v>
      </c>
      <c r="C306" s="13">
        <v>0</v>
      </c>
      <c r="D306" s="13">
        <v>0</v>
      </c>
      <c r="E306" s="13">
        <f t="shared" si="9"/>
        <v>0</v>
      </c>
    </row>
    <row r="307" spans="1:5" x14ac:dyDescent="0.25">
      <c r="A307" s="8">
        <v>46485</v>
      </c>
      <c r="C307" s="13">
        <v>0</v>
      </c>
      <c r="D307" s="13">
        <v>0</v>
      </c>
      <c r="E307" s="13">
        <f t="shared" si="9"/>
        <v>0</v>
      </c>
    </row>
    <row r="308" spans="1:5" x14ac:dyDescent="0.25">
      <c r="A308" s="8">
        <v>46486</v>
      </c>
      <c r="C308" s="13">
        <v>0</v>
      </c>
      <c r="D308" s="13">
        <v>0</v>
      </c>
      <c r="E308" s="13">
        <f t="shared" si="9"/>
        <v>0</v>
      </c>
    </row>
    <row r="309" spans="1:5" x14ac:dyDescent="0.25">
      <c r="A309" s="8">
        <v>46487</v>
      </c>
      <c r="C309" s="13">
        <v>0</v>
      </c>
      <c r="D309" s="13">
        <v>0</v>
      </c>
      <c r="E309" s="13">
        <f t="shared" si="9"/>
        <v>0</v>
      </c>
    </row>
    <row r="310" spans="1:5" x14ac:dyDescent="0.25">
      <c r="A310" s="8">
        <v>46488</v>
      </c>
      <c r="C310" s="13">
        <v>0</v>
      </c>
      <c r="D310" s="13">
        <v>0</v>
      </c>
      <c r="E310" s="13">
        <f t="shared" si="9"/>
        <v>0</v>
      </c>
    </row>
    <row r="311" spans="1:5" x14ac:dyDescent="0.25">
      <c r="A311" s="8">
        <v>46489</v>
      </c>
      <c r="C311" s="13">
        <v>0</v>
      </c>
      <c r="D311" s="13">
        <v>0</v>
      </c>
      <c r="E311" s="13">
        <f t="shared" si="9"/>
        <v>0</v>
      </c>
    </row>
    <row r="312" spans="1:5" x14ac:dyDescent="0.25">
      <c r="A312" s="8">
        <v>46490</v>
      </c>
      <c r="C312" s="13">
        <v>0</v>
      </c>
      <c r="D312" s="13">
        <v>0</v>
      </c>
      <c r="E312" s="13">
        <f t="shared" si="9"/>
        <v>0</v>
      </c>
    </row>
    <row r="313" spans="1:5" x14ac:dyDescent="0.25">
      <c r="A313" s="8">
        <v>46491</v>
      </c>
      <c r="C313" s="13">
        <v>0</v>
      </c>
      <c r="D313" s="13">
        <v>0</v>
      </c>
      <c r="E313" s="13">
        <f t="shared" si="9"/>
        <v>0</v>
      </c>
    </row>
    <row r="314" spans="1:5" x14ac:dyDescent="0.25">
      <c r="A314" s="8">
        <v>46492</v>
      </c>
      <c r="C314" s="13">
        <v>0</v>
      </c>
      <c r="D314" s="13">
        <v>0</v>
      </c>
      <c r="E314" s="13">
        <f t="shared" si="9"/>
        <v>0</v>
      </c>
    </row>
    <row r="315" spans="1:5" x14ac:dyDescent="0.25">
      <c r="A315" s="8">
        <v>46493</v>
      </c>
      <c r="C315" s="13">
        <v>0</v>
      </c>
      <c r="D315" s="13">
        <v>0</v>
      </c>
      <c r="E315" s="13">
        <f t="shared" si="9"/>
        <v>0</v>
      </c>
    </row>
    <row r="316" spans="1:5" x14ac:dyDescent="0.25">
      <c r="A316" s="8">
        <v>46494</v>
      </c>
      <c r="C316" s="13">
        <v>0</v>
      </c>
      <c r="D316" s="13">
        <v>0</v>
      </c>
      <c r="E316" s="13">
        <f t="shared" si="9"/>
        <v>0</v>
      </c>
    </row>
    <row r="317" spans="1:5" x14ac:dyDescent="0.25">
      <c r="A317" s="8">
        <v>46495</v>
      </c>
      <c r="C317" s="13">
        <v>0</v>
      </c>
      <c r="D317" s="13">
        <v>0</v>
      </c>
      <c r="E317" s="13">
        <f t="shared" si="9"/>
        <v>0</v>
      </c>
    </row>
    <row r="318" spans="1:5" x14ac:dyDescent="0.25">
      <c r="A318" s="8">
        <v>46496</v>
      </c>
      <c r="C318" s="13">
        <v>0</v>
      </c>
      <c r="D318" s="13">
        <v>0</v>
      </c>
      <c r="E318" s="13">
        <f t="shared" si="9"/>
        <v>0</v>
      </c>
    </row>
    <row r="319" spans="1:5" x14ac:dyDescent="0.25">
      <c r="A319" s="8">
        <v>46497</v>
      </c>
      <c r="C319" s="13">
        <v>0</v>
      </c>
      <c r="D319" s="13">
        <v>0</v>
      </c>
      <c r="E319" s="13">
        <f t="shared" si="9"/>
        <v>0</v>
      </c>
    </row>
    <row r="320" spans="1:5" x14ac:dyDescent="0.25">
      <c r="A320" s="8">
        <v>46498</v>
      </c>
      <c r="C320" s="13">
        <v>0</v>
      </c>
      <c r="D320" s="13">
        <v>0</v>
      </c>
      <c r="E320" s="13">
        <f t="shared" si="9"/>
        <v>0</v>
      </c>
    </row>
    <row r="321" spans="1:5" x14ac:dyDescent="0.25">
      <c r="A321" s="8">
        <v>46499</v>
      </c>
      <c r="C321" s="13">
        <v>0</v>
      </c>
      <c r="D321" s="13">
        <v>0</v>
      </c>
      <c r="E321" s="13">
        <f t="shared" si="9"/>
        <v>0</v>
      </c>
    </row>
    <row r="322" spans="1:5" x14ac:dyDescent="0.25">
      <c r="A322" s="8">
        <v>46500</v>
      </c>
      <c r="C322" s="13">
        <v>0</v>
      </c>
      <c r="D322" s="13">
        <v>0</v>
      </c>
      <c r="E322" s="13">
        <f t="shared" si="9"/>
        <v>0</v>
      </c>
    </row>
    <row r="323" spans="1:5" x14ac:dyDescent="0.25">
      <c r="A323" s="8">
        <v>46501</v>
      </c>
      <c r="C323" s="13">
        <v>0</v>
      </c>
      <c r="D323" s="13">
        <v>0</v>
      </c>
      <c r="E323" s="13">
        <f t="shared" si="9"/>
        <v>0</v>
      </c>
    </row>
    <row r="324" spans="1:5" x14ac:dyDescent="0.25">
      <c r="A324" s="8">
        <v>46502</v>
      </c>
      <c r="C324" s="13">
        <v>0</v>
      </c>
      <c r="D324" s="13">
        <v>0</v>
      </c>
      <c r="E324" s="13">
        <f t="shared" si="9"/>
        <v>0</v>
      </c>
    </row>
    <row r="325" spans="1:5" x14ac:dyDescent="0.25">
      <c r="A325" s="8">
        <v>46503</v>
      </c>
      <c r="C325" s="13">
        <v>0</v>
      </c>
      <c r="D325" s="13">
        <v>0</v>
      </c>
      <c r="E325" s="13">
        <f t="shared" si="9"/>
        <v>0</v>
      </c>
    </row>
    <row r="326" spans="1:5" x14ac:dyDescent="0.25">
      <c r="A326" s="8">
        <v>46504</v>
      </c>
      <c r="C326" s="13">
        <v>0</v>
      </c>
      <c r="D326" s="13">
        <v>0</v>
      </c>
      <c r="E326" s="13">
        <f t="shared" si="9"/>
        <v>0</v>
      </c>
    </row>
    <row r="327" spans="1:5" x14ac:dyDescent="0.25">
      <c r="A327" s="8">
        <v>46505</v>
      </c>
      <c r="C327" s="13">
        <v>0</v>
      </c>
      <c r="D327" s="13">
        <v>0</v>
      </c>
      <c r="E327" s="13">
        <f t="shared" si="9"/>
        <v>0</v>
      </c>
    </row>
    <row r="328" spans="1:5" x14ac:dyDescent="0.25">
      <c r="A328" s="8">
        <v>46506</v>
      </c>
      <c r="C328" s="13">
        <v>0</v>
      </c>
      <c r="D328" s="13">
        <v>0</v>
      </c>
      <c r="E328" s="13">
        <f t="shared" si="9"/>
        <v>0</v>
      </c>
    </row>
    <row r="329" spans="1:5" x14ac:dyDescent="0.25">
      <c r="A329" s="10">
        <v>46507</v>
      </c>
      <c r="C329" s="13">
        <v>0</v>
      </c>
      <c r="D329" s="13">
        <v>0</v>
      </c>
      <c r="E329" s="13">
        <f t="shared" si="9"/>
        <v>0</v>
      </c>
    </row>
    <row r="330" spans="1:5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</row>
    <row r="332" spans="1:5" x14ac:dyDescent="0.25">
      <c r="A332" s="8">
        <v>46508</v>
      </c>
      <c r="C332" s="13">
        <v>0</v>
      </c>
      <c r="D332" s="13">
        <v>0</v>
      </c>
      <c r="E332" s="13">
        <f t="shared" ref="E332:E362" si="10">ROUND(SUM(C332:D332),2)</f>
        <v>0</v>
      </c>
    </row>
    <row r="333" spans="1:5" x14ac:dyDescent="0.25">
      <c r="A333" s="8">
        <v>46509</v>
      </c>
      <c r="C333" s="13">
        <v>0</v>
      </c>
      <c r="D333" s="13">
        <v>0</v>
      </c>
      <c r="E333" s="13">
        <f t="shared" si="10"/>
        <v>0</v>
      </c>
    </row>
    <row r="334" spans="1:5" x14ac:dyDescent="0.25">
      <c r="A334" s="8">
        <v>46510</v>
      </c>
      <c r="C334" s="13">
        <v>0</v>
      </c>
      <c r="D334" s="13">
        <v>0</v>
      </c>
      <c r="E334" s="13">
        <f t="shared" si="10"/>
        <v>0</v>
      </c>
    </row>
    <row r="335" spans="1:5" x14ac:dyDescent="0.25">
      <c r="A335" s="8">
        <v>46511</v>
      </c>
      <c r="C335" s="13">
        <v>0</v>
      </c>
      <c r="D335" s="13">
        <v>0</v>
      </c>
      <c r="E335" s="13">
        <f t="shared" si="10"/>
        <v>0</v>
      </c>
    </row>
    <row r="336" spans="1:5" x14ac:dyDescent="0.25">
      <c r="A336" s="8">
        <v>46512</v>
      </c>
      <c r="C336" s="13">
        <v>0</v>
      </c>
      <c r="D336" s="13">
        <v>0</v>
      </c>
      <c r="E336" s="13">
        <f t="shared" si="10"/>
        <v>0</v>
      </c>
    </row>
    <row r="337" spans="1:5" x14ac:dyDescent="0.25">
      <c r="A337" s="8">
        <v>46513</v>
      </c>
      <c r="C337" s="13">
        <v>0</v>
      </c>
      <c r="D337" s="13">
        <v>0</v>
      </c>
      <c r="E337" s="13">
        <f t="shared" si="10"/>
        <v>0</v>
      </c>
    </row>
    <row r="338" spans="1:5" x14ac:dyDescent="0.25">
      <c r="A338" s="8">
        <v>46514</v>
      </c>
      <c r="C338" s="13">
        <v>0</v>
      </c>
      <c r="D338" s="13">
        <v>0</v>
      </c>
      <c r="E338" s="13">
        <f t="shared" si="10"/>
        <v>0</v>
      </c>
    </row>
    <row r="339" spans="1:5" x14ac:dyDescent="0.25">
      <c r="A339" s="8">
        <v>46515</v>
      </c>
      <c r="C339" s="13">
        <v>0</v>
      </c>
      <c r="D339" s="13">
        <v>0</v>
      </c>
      <c r="E339" s="13">
        <f t="shared" si="10"/>
        <v>0</v>
      </c>
    </row>
    <row r="340" spans="1:5" x14ac:dyDescent="0.25">
      <c r="A340" s="8">
        <v>46516</v>
      </c>
      <c r="C340" s="13">
        <v>0</v>
      </c>
      <c r="D340" s="13">
        <v>0</v>
      </c>
      <c r="E340" s="13">
        <f t="shared" si="10"/>
        <v>0</v>
      </c>
    </row>
    <row r="341" spans="1:5" x14ac:dyDescent="0.25">
      <c r="A341" s="8">
        <v>46517</v>
      </c>
      <c r="C341" s="13">
        <v>0</v>
      </c>
      <c r="D341" s="13">
        <v>0</v>
      </c>
      <c r="E341" s="13">
        <f t="shared" si="10"/>
        <v>0</v>
      </c>
    </row>
    <row r="342" spans="1:5" x14ac:dyDescent="0.25">
      <c r="A342" s="8">
        <v>46518</v>
      </c>
      <c r="C342" s="13">
        <v>0</v>
      </c>
      <c r="D342" s="13">
        <v>0</v>
      </c>
      <c r="E342" s="13">
        <f t="shared" si="10"/>
        <v>0</v>
      </c>
    </row>
    <row r="343" spans="1:5" x14ac:dyDescent="0.25">
      <c r="A343" s="8">
        <v>46519</v>
      </c>
      <c r="C343" s="13">
        <v>0</v>
      </c>
      <c r="D343" s="13">
        <v>0</v>
      </c>
      <c r="E343" s="13">
        <f t="shared" si="10"/>
        <v>0</v>
      </c>
    </row>
    <row r="344" spans="1:5" x14ac:dyDescent="0.25">
      <c r="A344" s="8">
        <v>46520</v>
      </c>
      <c r="C344" s="13">
        <v>0</v>
      </c>
      <c r="D344" s="13">
        <v>0</v>
      </c>
      <c r="E344" s="13">
        <f t="shared" si="10"/>
        <v>0</v>
      </c>
    </row>
    <row r="345" spans="1:5" x14ac:dyDescent="0.25">
      <c r="A345" s="8">
        <v>46521</v>
      </c>
      <c r="C345" s="13">
        <v>0</v>
      </c>
      <c r="D345" s="13">
        <v>0</v>
      </c>
      <c r="E345" s="13">
        <f t="shared" si="10"/>
        <v>0</v>
      </c>
    </row>
    <row r="346" spans="1:5" x14ac:dyDescent="0.25">
      <c r="A346" s="8">
        <v>46522</v>
      </c>
      <c r="C346" s="13">
        <v>0</v>
      </c>
      <c r="D346" s="13">
        <v>0</v>
      </c>
      <c r="E346" s="13">
        <f t="shared" si="10"/>
        <v>0</v>
      </c>
    </row>
    <row r="347" spans="1:5" x14ac:dyDescent="0.25">
      <c r="A347" s="8">
        <v>46523</v>
      </c>
      <c r="C347" s="13">
        <v>0</v>
      </c>
      <c r="D347" s="13">
        <v>0</v>
      </c>
      <c r="E347" s="13">
        <f t="shared" si="10"/>
        <v>0</v>
      </c>
    </row>
    <row r="348" spans="1:5" x14ac:dyDescent="0.25">
      <c r="A348" s="8">
        <v>46524</v>
      </c>
      <c r="C348" s="13">
        <v>0</v>
      </c>
      <c r="D348" s="13">
        <v>0</v>
      </c>
      <c r="E348" s="13">
        <f t="shared" si="10"/>
        <v>0</v>
      </c>
    </row>
    <row r="349" spans="1:5" x14ac:dyDescent="0.25">
      <c r="A349" s="8">
        <v>46525</v>
      </c>
      <c r="C349" s="13">
        <v>0</v>
      </c>
      <c r="D349" s="13">
        <v>0</v>
      </c>
      <c r="E349" s="13">
        <f t="shared" si="10"/>
        <v>0</v>
      </c>
    </row>
    <row r="350" spans="1:5" x14ac:dyDescent="0.25">
      <c r="A350" s="8">
        <v>46526</v>
      </c>
      <c r="C350" s="13">
        <v>0</v>
      </c>
      <c r="D350" s="13">
        <v>0</v>
      </c>
      <c r="E350" s="13">
        <f t="shared" si="10"/>
        <v>0</v>
      </c>
    </row>
    <row r="351" spans="1:5" x14ac:dyDescent="0.25">
      <c r="A351" s="8">
        <v>46527</v>
      </c>
      <c r="C351" s="13">
        <v>0</v>
      </c>
      <c r="D351" s="13">
        <v>0</v>
      </c>
      <c r="E351" s="13">
        <f t="shared" si="10"/>
        <v>0</v>
      </c>
    </row>
    <row r="352" spans="1:5" x14ac:dyDescent="0.25">
      <c r="A352" s="8">
        <v>46528</v>
      </c>
      <c r="C352" s="13">
        <v>0</v>
      </c>
      <c r="D352" s="13">
        <v>0</v>
      </c>
      <c r="E352" s="13">
        <f t="shared" si="10"/>
        <v>0</v>
      </c>
    </row>
    <row r="353" spans="1:5" x14ac:dyDescent="0.25">
      <c r="A353" s="8">
        <v>46529</v>
      </c>
      <c r="C353" s="13">
        <v>0</v>
      </c>
      <c r="D353" s="13">
        <v>0</v>
      </c>
      <c r="E353" s="13">
        <f t="shared" si="10"/>
        <v>0</v>
      </c>
    </row>
    <row r="354" spans="1:5" x14ac:dyDescent="0.25">
      <c r="A354" s="8">
        <v>46530</v>
      </c>
      <c r="C354" s="13">
        <v>0</v>
      </c>
      <c r="D354" s="13">
        <v>0</v>
      </c>
      <c r="E354" s="13">
        <f t="shared" si="10"/>
        <v>0</v>
      </c>
    </row>
    <row r="355" spans="1:5" x14ac:dyDescent="0.25">
      <c r="A355" s="8">
        <v>46531</v>
      </c>
      <c r="C355" s="13">
        <v>0</v>
      </c>
      <c r="D355" s="13">
        <v>0</v>
      </c>
      <c r="E355" s="13">
        <f t="shared" si="10"/>
        <v>0</v>
      </c>
    </row>
    <row r="356" spans="1:5" x14ac:dyDescent="0.25">
      <c r="A356" s="8">
        <v>46532</v>
      </c>
      <c r="C356" s="13">
        <v>0</v>
      </c>
      <c r="D356" s="13">
        <v>0</v>
      </c>
      <c r="E356" s="13">
        <f t="shared" si="10"/>
        <v>0</v>
      </c>
    </row>
    <row r="357" spans="1:5" x14ac:dyDescent="0.25">
      <c r="A357" s="8">
        <v>46533</v>
      </c>
      <c r="C357" s="13">
        <v>0</v>
      </c>
      <c r="D357" s="13">
        <v>0</v>
      </c>
      <c r="E357" s="13">
        <f t="shared" si="10"/>
        <v>0</v>
      </c>
    </row>
    <row r="358" spans="1:5" x14ac:dyDescent="0.25">
      <c r="A358" s="8">
        <v>46534</v>
      </c>
      <c r="C358" s="13">
        <v>0</v>
      </c>
      <c r="D358" s="13">
        <v>0</v>
      </c>
      <c r="E358" s="13">
        <f t="shared" si="10"/>
        <v>0</v>
      </c>
    </row>
    <row r="359" spans="1:5" x14ac:dyDescent="0.25">
      <c r="A359" s="8">
        <v>46535</v>
      </c>
      <c r="C359" s="13">
        <v>0</v>
      </c>
      <c r="D359" s="13">
        <v>0</v>
      </c>
      <c r="E359" s="13">
        <f t="shared" si="10"/>
        <v>0</v>
      </c>
    </row>
    <row r="360" spans="1:5" x14ac:dyDescent="0.25">
      <c r="A360" s="8">
        <v>46536</v>
      </c>
      <c r="C360" s="13">
        <v>0</v>
      </c>
      <c r="D360" s="13">
        <v>0</v>
      </c>
      <c r="E360" s="13">
        <f t="shared" si="10"/>
        <v>0</v>
      </c>
    </row>
    <row r="361" spans="1:5" x14ac:dyDescent="0.25">
      <c r="A361" s="8">
        <v>46537</v>
      </c>
      <c r="C361" s="13">
        <v>0</v>
      </c>
      <c r="D361" s="13">
        <v>0</v>
      </c>
      <c r="E361" s="13">
        <f t="shared" si="10"/>
        <v>0</v>
      </c>
    </row>
    <row r="362" spans="1:5" x14ac:dyDescent="0.25">
      <c r="A362" s="10">
        <v>46538</v>
      </c>
      <c r="C362" s="13">
        <v>0</v>
      </c>
      <c r="D362" s="13">
        <v>0</v>
      </c>
      <c r="E362" s="13">
        <f t="shared" si="10"/>
        <v>0</v>
      </c>
    </row>
    <row r="363" spans="1:5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</row>
    <row r="365" spans="1:5" x14ac:dyDescent="0.25">
      <c r="A365" s="8">
        <v>46539</v>
      </c>
      <c r="C365" s="13">
        <v>0</v>
      </c>
      <c r="D365" s="13">
        <v>0</v>
      </c>
      <c r="E365" s="13">
        <f t="shared" ref="E365:E394" si="11">ROUND(SUM(C365:D365),2)</f>
        <v>0</v>
      </c>
    </row>
    <row r="366" spans="1:5" x14ac:dyDescent="0.25">
      <c r="A366" s="8">
        <v>46540</v>
      </c>
      <c r="C366" s="13">
        <v>0</v>
      </c>
      <c r="D366" s="13">
        <v>0</v>
      </c>
      <c r="E366" s="13">
        <f t="shared" si="11"/>
        <v>0</v>
      </c>
    </row>
    <row r="367" spans="1:5" x14ac:dyDescent="0.25">
      <c r="A367" s="8">
        <v>46541</v>
      </c>
      <c r="C367" s="13">
        <v>0</v>
      </c>
      <c r="D367" s="13">
        <v>0</v>
      </c>
      <c r="E367" s="13">
        <f t="shared" si="11"/>
        <v>0</v>
      </c>
    </row>
    <row r="368" spans="1:5" x14ac:dyDescent="0.25">
      <c r="A368" s="8">
        <v>46542</v>
      </c>
      <c r="C368" s="13">
        <v>0</v>
      </c>
      <c r="D368" s="13">
        <v>0</v>
      </c>
      <c r="E368" s="13">
        <f t="shared" si="11"/>
        <v>0</v>
      </c>
    </row>
    <row r="369" spans="1:5" x14ac:dyDescent="0.25">
      <c r="A369" s="8">
        <v>46543</v>
      </c>
      <c r="C369" s="13">
        <v>0</v>
      </c>
      <c r="D369" s="13">
        <v>0</v>
      </c>
      <c r="E369" s="13">
        <f t="shared" si="11"/>
        <v>0</v>
      </c>
    </row>
    <row r="370" spans="1:5" x14ac:dyDescent="0.25">
      <c r="A370" s="8">
        <v>46544</v>
      </c>
      <c r="C370" s="13">
        <v>0</v>
      </c>
      <c r="D370" s="13">
        <v>0</v>
      </c>
      <c r="E370" s="13">
        <f t="shared" si="11"/>
        <v>0</v>
      </c>
    </row>
    <row r="371" spans="1:5" x14ac:dyDescent="0.25">
      <c r="A371" s="8">
        <v>46545</v>
      </c>
      <c r="C371" s="13">
        <v>0</v>
      </c>
      <c r="D371" s="13">
        <v>0</v>
      </c>
      <c r="E371" s="13">
        <f t="shared" si="11"/>
        <v>0</v>
      </c>
    </row>
    <row r="372" spans="1:5" x14ac:dyDescent="0.25">
      <c r="A372" s="8">
        <v>46546</v>
      </c>
      <c r="C372" s="13">
        <v>0</v>
      </c>
      <c r="D372" s="13">
        <v>0</v>
      </c>
      <c r="E372" s="13">
        <f t="shared" si="11"/>
        <v>0</v>
      </c>
    </row>
    <row r="373" spans="1:5" x14ac:dyDescent="0.25">
      <c r="A373" s="8">
        <v>46547</v>
      </c>
      <c r="C373" s="13">
        <v>0</v>
      </c>
      <c r="D373" s="13">
        <v>0</v>
      </c>
      <c r="E373" s="13">
        <f t="shared" si="11"/>
        <v>0</v>
      </c>
    </row>
    <row r="374" spans="1:5" x14ac:dyDescent="0.25">
      <c r="A374" s="8">
        <v>46548</v>
      </c>
      <c r="C374" s="13">
        <v>0</v>
      </c>
      <c r="D374" s="13">
        <v>0</v>
      </c>
      <c r="E374" s="13">
        <f t="shared" si="11"/>
        <v>0</v>
      </c>
    </row>
    <row r="375" spans="1:5" x14ac:dyDescent="0.25">
      <c r="A375" s="8">
        <v>46549</v>
      </c>
      <c r="C375" s="13">
        <v>0</v>
      </c>
      <c r="D375" s="13">
        <v>0</v>
      </c>
      <c r="E375" s="13">
        <f t="shared" si="11"/>
        <v>0</v>
      </c>
    </row>
    <row r="376" spans="1:5" x14ac:dyDescent="0.25">
      <c r="A376" s="8">
        <v>46550</v>
      </c>
      <c r="C376" s="13">
        <v>0</v>
      </c>
      <c r="D376" s="13">
        <v>0</v>
      </c>
      <c r="E376" s="13">
        <f t="shared" si="11"/>
        <v>0</v>
      </c>
    </row>
    <row r="377" spans="1:5" x14ac:dyDescent="0.25">
      <c r="A377" s="8">
        <v>46551</v>
      </c>
      <c r="C377" s="13">
        <v>0</v>
      </c>
      <c r="D377" s="13">
        <v>0</v>
      </c>
      <c r="E377" s="13">
        <f t="shared" si="11"/>
        <v>0</v>
      </c>
    </row>
    <row r="378" spans="1:5" x14ac:dyDescent="0.25">
      <c r="A378" s="8">
        <v>46552</v>
      </c>
      <c r="C378" s="13">
        <v>0</v>
      </c>
      <c r="D378" s="13">
        <v>0</v>
      </c>
      <c r="E378" s="13">
        <f t="shared" si="11"/>
        <v>0</v>
      </c>
    </row>
    <row r="379" spans="1:5" x14ac:dyDescent="0.25">
      <c r="A379" s="8">
        <v>46553</v>
      </c>
      <c r="C379" s="13">
        <v>0</v>
      </c>
      <c r="D379" s="13">
        <v>0</v>
      </c>
      <c r="E379" s="13">
        <f t="shared" si="11"/>
        <v>0</v>
      </c>
    </row>
    <row r="380" spans="1:5" x14ac:dyDescent="0.25">
      <c r="A380" s="8">
        <v>46554</v>
      </c>
      <c r="C380" s="13">
        <v>0</v>
      </c>
      <c r="D380" s="13">
        <v>0</v>
      </c>
      <c r="E380" s="13">
        <f t="shared" si="11"/>
        <v>0</v>
      </c>
    </row>
    <row r="381" spans="1:5" x14ac:dyDescent="0.25">
      <c r="A381" s="8">
        <v>46555</v>
      </c>
      <c r="C381" s="13">
        <v>0</v>
      </c>
      <c r="D381" s="13">
        <v>0</v>
      </c>
      <c r="E381" s="13">
        <f t="shared" si="11"/>
        <v>0</v>
      </c>
    </row>
    <row r="382" spans="1:5" x14ac:dyDescent="0.25">
      <c r="A382" s="8">
        <v>46556</v>
      </c>
      <c r="C382" s="13">
        <v>0</v>
      </c>
      <c r="D382" s="13">
        <v>0</v>
      </c>
      <c r="E382" s="13">
        <f t="shared" si="11"/>
        <v>0</v>
      </c>
    </row>
    <row r="383" spans="1:5" x14ac:dyDescent="0.25">
      <c r="A383" s="8">
        <v>46557</v>
      </c>
      <c r="C383" s="13">
        <v>0</v>
      </c>
      <c r="D383" s="13">
        <v>0</v>
      </c>
      <c r="E383" s="13">
        <f t="shared" si="11"/>
        <v>0</v>
      </c>
    </row>
    <row r="384" spans="1:5" x14ac:dyDescent="0.25">
      <c r="A384" s="8">
        <v>46558</v>
      </c>
      <c r="C384" s="13">
        <v>0</v>
      </c>
      <c r="D384" s="13">
        <v>0</v>
      </c>
      <c r="E384" s="13">
        <f t="shared" si="11"/>
        <v>0</v>
      </c>
    </row>
    <row r="385" spans="1:5" x14ac:dyDescent="0.25">
      <c r="A385" s="8">
        <v>46559</v>
      </c>
      <c r="C385" s="13">
        <v>0</v>
      </c>
      <c r="D385" s="13">
        <v>0</v>
      </c>
      <c r="E385" s="13">
        <f t="shared" si="11"/>
        <v>0</v>
      </c>
    </row>
    <row r="386" spans="1:5" x14ac:dyDescent="0.25">
      <c r="A386" s="8">
        <v>46560</v>
      </c>
      <c r="C386" s="13">
        <v>0</v>
      </c>
      <c r="D386" s="13">
        <v>0</v>
      </c>
      <c r="E386" s="13">
        <f t="shared" si="11"/>
        <v>0</v>
      </c>
    </row>
    <row r="387" spans="1:5" x14ac:dyDescent="0.25">
      <c r="A387" s="8">
        <v>46561</v>
      </c>
      <c r="C387" s="13">
        <v>0</v>
      </c>
      <c r="D387" s="13">
        <v>0</v>
      </c>
      <c r="E387" s="13">
        <f t="shared" si="11"/>
        <v>0</v>
      </c>
    </row>
    <row r="388" spans="1:5" x14ac:dyDescent="0.25">
      <c r="A388" s="8">
        <v>46562</v>
      </c>
      <c r="C388" s="13">
        <v>0</v>
      </c>
      <c r="D388" s="13">
        <v>0</v>
      </c>
      <c r="E388" s="13">
        <f t="shared" si="11"/>
        <v>0</v>
      </c>
    </row>
    <row r="389" spans="1:5" x14ac:dyDescent="0.25">
      <c r="A389" s="8">
        <v>46563</v>
      </c>
      <c r="C389" s="13">
        <v>0</v>
      </c>
      <c r="D389" s="13">
        <v>0</v>
      </c>
      <c r="E389" s="13">
        <f t="shared" si="11"/>
        <v>0</v>
      </c>
    </row>
    <row r="390" spans="1:5" x14ac:dyDescent="0.25">
      <c r="A390" s="8">
        <v>46564</v>
      </c>
      <c r="C390" s="13">
        <v>0</v>
      </c>
      <c r="D390" s="13">
        <v>0</v>
      </c>
      <c r="E390" s="13">
        <f t="shared" si="11"/>
        <v>0</v>
      </c>
    </row>
    <row r="391" spans="1:5" x14ac:dyDescent="0.25">
      <c r="A391" s="8">
        <v>46565</v>
      </c>
      <c r="C391" s="13">
        <v>0</v>
      </c>
      <c r="D391" s="13">
        <v>0</v>
      </c>
      <c r="E391" s="13">
        <f t="shared" si="11"/>
        <v>0</v>
      </c>
    </row>
    <row r="392" spans="1:5" x14ac:dyDescent="0.25">
      <c r="A392" s="8">
        <v>46566</v>
      </c>
      <c r="C392" s="13">
        <v>0</v>
      </c>
      <c r="D392" s="13">
        <v>0</v>
      </c>
      <c r="E392" s="13">
        <f t="shared" si="11"/>
        <v>0</v>
      </c>
    </row>
    <row r="393" spans="1:5" x14ac:dyDescent="0.25">
      <c r="A393" s="8">
        <v>46567</v>
      </c>
      <c r="C393" s="13">
        <v>0</v>
      </c>
      <c r="D393" s="13">
        <v>0</v>
      </c>
      <c r="E393" s="13">
        <f t="shared" si="11"/>
        <v>0</v>
      </c>
    </row>
    <row r="394" spans="1:5" x14ac:dyDescent="0.25">
      <c r="A394" s="10">
        <v>46568</v>
      </c>
      <c r="C394" s="13">
        <v>0</v>
      </c>
      <c r="D394" s="13">
        <v>0</v>
      </c>
      <c r="E394" s="13">
        <f t="shared" si="11"/>
        <v>0</v>
      </c>
    </row>
    <row r="395" spans="1:5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5753-1BD3-49E6-BA29-49040C1DF6EC}">
  <sheetPr codeName="Sheet16">
    <pageSetUpPr fitToPage="1"/>
  </sheetPr>
  <dimension ref="A1:F395"/>
  <sheetViews>
    <sheetView showGridLines="0" zoomScale="85" zoomScaleNormal="85" zoomScaleSheetLayoutView="85" workbookViewId="0">
      <pane ySplit="7" topLeftCell="A8" activePane="bottomLeft" state="frozen"/>
      <selection activeCell="C75" sqref="C75"/>
      <selection pane="bottomLeft" activeCell="A8" sqref="A8"/>
    </sheetView>
  </sheetViews>
  <sheetFormatPr defaultRowHeight="15" x14ac:dyDescent="0.25"/>
  <cols>
    <col min="1" max="1" width="17.140625" style="3" customWidth="1"/>
    <col min="2" max="2" width="2.85546875" style="3" customWidth="1"/>
    <col min="3" max="6" width="17.140625" style="3" customWidth="1"/>
    <col min="7" max="16384" width="9.140625" style="3"/>
  </cols>
  <sheetData>
    <row r="1" spans="1:6" x14ac:dyDescent="0.25">
      <c r="A1" s="2" t="s">
        <v>22</v>
      </c>
    </row>
    <row r="2" spans="1:6" x14ac:dyDescent="0.25">
      <c r="A2" s="2" t="s">
        <v>30</v>
      </c>
    </row>
    <row r="3" spans="1:6" x14ac:dyDescent="0.25">
      <c r="A3" s="2" t="s">
        <v>124</v>
      </c>
    </row>
    <row r="5" spans="1:6" x14ac:dyDescent="0.25">
      <c r="C5" s="4" t="s">
        <v>114</v>
      </c>
      <c r="D5" s="5"/>
      <c r="E5" s="5"/>
      <c r="F5" s="5"/>
    </row>
    <row r="6" spans="1:6" ht="30" x14ac:dyDescent="0.25">
      <c r="A6" s="6" t="s">
        <v>23</v>
      </c>
      <c r="C6" s="7" t="s">
        <v>0</v>
      </c>
      <c r="D6" s="7" t="s">
        <v>107</v>
      </c>
      <c r="E6" s="7" t="s">
        <v>108</v>
      </c>
      <c r="F6" s="7" t="s">
        <v>29</v>
      </c>
    </row>
    <row r="8" spans="1:6" x14ac:dyDescent="0.25">
      <c r="A8" s="8">
        <v>46204</v>
      </c>
      <c r="C8" s="13">
        <v>16091.76</v>
      </c>
      <c r="D8" s="13">
        <v>95587</v>
      </c>
      <c r="E8" s="13">
        <v>740127.19</v>
      </c>
      <c r="F8" s="13">
        <f>ROUND(SUM(C8:E8),2)</f>
        <v>851805.95</v>
      </c>
    </row>
    <row r="9" spans="1:6" x14ac:dyDescent="0.25">
      <c r="A9" s="8">
        <v>46205</v>
      </c>
      <c r="C9" s="13">
        <v>0</v>
      </c>
      <c r="D9" s="13">
        <v>83425</v>
      </c>
      <c r="E9" s="13">
        <v>2514007.0499999998</v>
      </c>
      <c r="F9" s="13">
        <f t="shared" ref="F9:F38" si="0">ROUND(SUM(C9:E9),2)</f>
        <v>2597432.0499999998</v>
      </c>
    </row>
    <row r="10" spans="1:6" x14ac:dyDescent="0.25">
      <c r="A10" s="8">
        <v>46206</v>
      </c>
      <c r="C10" s="13">
        <v>27609.4</v>
      </c>
      <c r="D10" s="13">
        <v>0</v>
      </c>
      <c r="E10" s="13">
        <v>162385.17000000001</v>
      </c>
      <c r="F10" s="13">
        <f t="shared" si="0"/>
        <v>189994.57</v>
      </c>
    </row>
    <row r="11" spans="1:6" x14ac:dyDescent="0.25">
      <c r="A11" s="8">
        <v>46207</v>
      </c>
      <c r="C11" s="13">
        <v>0</v>
      </c>
      <c r="D11" s="13">
        <v>0</v>
      </c>
      <c r="E11" s="13">
        <v>0</v>
      </c>
      <c r="F11" s="13">
        <f t="shared" si="0"/>
        <v>0</v>
      </c>
    </row>
    <row r="12" spans="1:6" x14ac:dyDescent="0.25">
      <c r="A12" s="8">
        <v>46208</v>
      </c>
      <c r="C12" s="13">
        <v>0</v>
      </c>
      <c r="D12" s="13">
        <v>0</v>
      </c>
      <c r="E12" s="13">
        <v>0</v>
      </c>
      <c r="F12" s="13">
        <f t="shared" si="0"/>
        <v>0</v>
      </c>
    </row>
    <row r="13" spans="1:6" x14ac:dyDescent="0.25">
      <c r="A13" s="8">
        <v>46209</v>
      </c>
      <c r="C13" s="13">
        <v>0</v>
      </c>
      <c r="D13" s="13">
        <v>1648</v>
      </c>
      <c r="E13" s="13">
        <v>844793.56</v>
      </c>
      <c r="F13" s="13">
        <f t="shared" si="0"/>
        <v>846441.56</v>
      </c>
    </row>
    <row r="14" spans="1:6" x14ac:dyDescent="0.25">
      <c r="A14" s="8">
        <v>46210</v>
      </c>
      <c r="C14" s="13">
        <v>0</v>
      </c>
      <c r="D14" s="13">
        <v>280843</v>
      </c>
      <c r="E14" s="13">
        <v>3543654</v>
      </c>
      <c r="F14" s="13">
        <f t="shared" si="0"/>
        <v>3824497</v>
      </c>
    </row>
    <row r="15" spans="1:6" x14ac:dyDescent="0.25">
      <c r="A15" s="8">
        <v>46211</v>
      </c>
      <c r="C15" s="13">
        <v>4282.3500000000004</v>
      </c>
      <c r="D15" s="13">
        <v>93965.5</v>
      </c>
      <c r="E15" s="13">
        <v>947259.07</v>
      </c>
      <c r="F15" s="13">
        <f t="shared" si="0"/>
        <v>1045506.92</v>
      </c>
    </row>
    <row r="16" spans="1:6" x14ac:dyDescent="0.25">
      <c r="A16" s="8">
        <v>46212</v>
      </c>
      <c r="C16" s="13">
        <v>0</v>
      </c>
      <c r="D16" s="13">
        <v>35815</v>
      </c>
      <c r="E16" s="13">
        <v>1444144.95</v>
      </c>
      <c r="F16" s="13">
        <f t="shared" si="0"/>
        <v>1479959.95</v>
      </c>
    </row>
    <row r="17" spans="1:6" x14ac:dyDescent="0.25">
      <c r="A17" s="8">
        <v>46213</v>
      </c>
      <c r="C17" s="13">
        <v>0</v>
      </c>
      <c r="D17" s="13">
        <v>102850</v>
      </c>
      <c r="E17" s="13">
        <v>1170383.1200000001</v>
      </c>
      <c r="F17" s="13">
        <f t="shared" si="0"/>
        <v>1273233.1200000001</v>
      </c>
    </row>
    <row r="18" spans="1:6" x14ac:dyDescent="0.25">
      <c r="A18" s="8">
        <v>46214</v>
      </c>
      <c r="C18" s="13">
        <v>0</v>
      </c>
      <c r="D18" s="13">
        <v>0</v>
      </c>
      <c r="E18" s="13">
        <v>0</v>
      </c>
      <c r="F18" s="13">
        <f t="shared" si="0"/>
        <v>0</v>
      </c>
    </row>
    <row r="19" spans="1:6" x14ac:dyDescent="0.25">
      <c r="A19" s="8">
        <v>46215</v>
      </c>
      <c r="C19" s="13">
        <v>0</v>
      </c>
      <c r="D19" s="13">
        <v>0</v>
      </c>
      <c r="E19" s="13">
        <v>0</v>
      </c>
      <c r="F19" s="13">
        <f t="shared" si="0"/>
        <v>0</v>
      </c>
    </row>
    <row r="20" spans="1:6" x14ac:dyDescent="0.25">
      <c r="A20" s="8">
        <v>46216</v>
      </c>
      <c r="C20" s="13">
        <v>86000</v>
      </c>
      <c r="D20" s="13">
        <v>0</v>
      </c>
      <c r="E20" s="13">
        <v>165899.79999999999</v>
      </c>
      <c r="F20" s="13">
        <f t="shared" si="0"/>
        <v>251899.8</v>
      </c>
    </row>
    <row r="21" spans="1:6" x14ac:dyDescent="0.25">
      <c r="A21" s="8">
        <v>46217</v>
      </c>
      <c r="C21" s="13">
        <v>0</v>
      </c>
      <c r="D21" s="13">
        <v>153535</v>
      </c>
      <c r="E21" s="13">
        <v>465005.82</v>
      </c>
      <c r="F21" s="13">
        <f t="shared" si="0"/>
        <v>618540.81999999995</v>
      </c>
    </row>
    <row r="22" spans="1:6" x14ac:dyDescent="0.25">
      <c r="A22" s="8">
        <v>46218</v>
      </c>
      <c r="C22" s="13">
        <v>4282.3500000000004</v>
      </c>
      <c r="D22" s="13">
        <v>369657</v>
      </c>
      <c r="E22" s="13">
        <v>4487871.84</v>
      </c>
      <c r="F22" s="13">
        <f t="shared" si="0"/>
        <v>4861811.1900000004</v>
      </c>
    </row>
    <row r="23" spans="1:6" x14ac:dyDescent="0.25">
      <c r="A23" s="8">
        <v>46219</v>
      </c>
      <c r="C23" s="13">
        <v>130734.47</v>
      </c>
      <c r="D23" s="13">
        <v>201162</v>
      </c>
      <c r="E23" s="13">
        <v>1904429.61</v>
      </c>
      <c r="F23" s="13">
        <f t="shared" si="0"/>
        <v>2236326.08</v>
      </c>
    </row>
    <row r="24" spans="1:6" x14ac:dyDescent="0.25">
      <c r="A24" s="8">
        <v>46220</v>
      </c>
      <c r="C24" s="13">
        <v>2474.9</v>
      </c>
      <c r="D24" s="13">
        <v>6507.76</v>
      </c>
      <c r="E24" s="13">
        <v>1511321.57</v>
      </c>
      <c r="F24" s="13">
        <f t="shared" si="0"/>
        <v>1520304.23</v>
      </c>
    </row>
    <row r="25" spans="1:6" x14ac:dyDescent="0.25">
      <c r="A25" s="8">
        <v>46221</v>
      </c>
      <c r="C25" s="13">
        <v>0</v>
      </c>
      <c r="D25" s="13">
        <v>0</v>
      </c>
      <c r="E25" s="13">
        <v>0</v>
      </c>
      <c r="F25" s="13">
        <f t="shared" si="0"/>
        <v>0</v>
      </c>
    </row>
    <row r="26" spans="1:6" x14ac:dyDescent="0.25">
      <c r="A26" s="8">
        <v>46222</v>
      </c>
      <c r="C26" s="13">
        <v>0</v>
      </c>
      <c r="D26" s="13">
        <v>0</v>
      </c>
      <c r="E26" s="13">
        <v>0</v>
      </c>
      <c r="F26" s="13">
        <f t="shared" si="0"/>
        <v>0</v>
      </c>
    </row>
    <row r="27" spans="1:6" x14ac:dyDescent="0.25">
      <c r="A27" s="8">
        <v>46223</v>
      </c>
      <c r="C27" s="13">
        <v>0</v>
      </c>
      <c r="D27" s="13">
        <v>40114.199999999997</v>
      </c>
      <c r="E27" s="13">
        <v>3415312.62</v>
      </c>
      <c r="F27" s="13">
        <f t="shared" si="0"/>
        <v>3455426.82</v>
      </c>
    </row>
    <row r="28" spans="1:6" x14ac:dyDescent="0.25">
      <c r="A28" s="8">
        <v>46224</v>
      </c>
      <c r="C28" s="13">
        <v>0</v>
      </c>
      <c r="D28" s="13">
        <v>248312</v>
      </c>
      <c r="E28" s="13">
        <v>2566708.46</v>
      </c>
      <c r="F28" s="13">
        <f t="shared" si="0"/>
        <v>2815020.46</v>
      </c>
    </row>
    <row r="29" spans="1:6" x14ac:dyDescent="0.25">
      <c r="A29" s="8">
        <v>46225</v>
      </c>
      <c r="C29" s="13">
        <v>4282.3500000000004</v>
      </c>
      <c r="D29" s="13">
        <v>798091</v>
      </c>
      <c r="E29" s="13">
        <v>8503549.25</v>
      </c>
      <c r="F29" s="13">
        <f t="shared" si="0"/>
        <v>9305922.5999999996</v>
      </c>
    </row>
    <row r="30" spans="1:6" x14ac:dyDescent="0.25">
      <c r="A30" s="8">
        <v>46226</v>
      </c>
      <c r="C30" s="13">
        <v>0</v>
      </c>
      <c r="D30" s="13">
        <v>98106</v>
      </c>
      <c r="E30" s="13">
        <v>1580615.36</v>
      </c>
      <c r="F30" s="13">
        <f t="shared" si="0"/>
        <v>1678721.36</v>
      </c>
    </row>
    <row r="31" spans="1:6" x14ac:dyDescent="0.25">
      <c r="A31" s="8">
        <v>46227</v>
      </c>
      <c r="C31" s="13">
        <v>0</v>
      </c>
      <c r="D31" s="13">
        <v>20182</v>
      </c>
      <c r="E31" s="13">
        <v>752619.07</v>
      </c>
      <c r="F31" s="13">
        <f t="shared" si="0"/>
        <v>772801.07</v>
      </c>
    </row>
    <row r="32" spans="1:6" x14ac:dyDescent="0.25">
      <c r="A32" s="8">
        <v>46228</v>
      </c>
      <c r="C32" s="13">
        <v>0</v>
      </c>
      <c r="D32" s="13">
        <v>0</v>
      </c>
      <c r="E32" s="13">
        <v>0</v>
      </c>
      <c r="F32" s="13">
        <f t="shared" si="0"/>
        <v>0</v>
      </c>
    </row>
    <row r="33" spans="1:6" x14ac:dyDescent="0.25">
      <c r="A33" s="8">
        <v>46229</v>
      </c>
      <c r="C33" s="13">
        <v>0</v>
      </c>
      <c r="D33" s="13">
        <v>0</v>
      </c>
      <c r="E33" s="13">
        <v>0</v>
      </c>
      <c r="F33" s="13">
        <f t="shared" si="0"/>
        <v>0</v>
      </c>
    </row>
    <row r="34" spans="1:6" x14ac:dyDescent="0.25">
      <c r="A34" s="8">
        <v>46230</v>
      </c>
      <c r="C34" s="13">
        <v>2040.19</v>
      </c>
      <c r="D34" s="13">
        <v>0</v>
      </c>
      <c r="E34" s="13">
        <v>9838.48</v>
      </c>
      <c r="F34" s="13">
        <f t="shared" si="0"/>
        <v>11878.67</v>
      </c>
    </row>
    <row r="35" spans="1:6" x14ac:dyDescent="0.25">
      <c r="A35" s="8">
        <v>46231</v>
      </c>
      <c r="C35" s="13">
        <v>0</v>
      </c>
      <c r="D35" s="13">
        <v>49228.160000000003</v>
      </c>
      <c r="E35" s="13">
        <v>536274</v>
      </c>
      <c r="F35" s="13">
        <f t="shared" si="0"/>
        <v>585502.16</v>
      </c>
    </row>
    <row r="36" spans="1:6" x14ac:dyDescent="0.25">
      <c r="A36" s="8">
        <v>46232</v>
      </c>
      <c r="C36" s="13">
        <v>77438.11</v>
      </c>
      <c r="D36" s="13">
        <v>0</v>
      </c>
      <c r="E36" s="13">
        <v>157829.85</v>
      </c>
      <c r="F36" s="13">
        <f t="shared" si="0"/>
        <v>235267.96</v>
      </c>
    </row>
    <row r="37" spans="1:6" x14ac:dyDescent="0.25">
      <c r="A37" s="8">
        <v>46233</v>
      </c>
      <c r="C37" s="13">
        <v>0</v>
      </c>
      <c r="D37" s="13">
        <v>541.16</v>
      </c>
      <c r="E37" s="13">
        <v>11000</v>
      </c>
      <c r="F37" s="13">
        <f t="shared" si="0"/>
        <v>11541.16</v>
      </c>
    </row>
    <row r="38" spans="1:6" x14ac:dyDescent="0.25">
      <c r="A38" s="10">
        <v>46234</v>
      </c>
      <c r="C38" s="13">
        <v>0</v>
      </c>
      <c r="D38" s="13">
        <v>290622</v>
      </c>
      <c r="E38" s="13">
        <v>4990425.6100000003</v>
      </c>
      <c r="F38" s="13">
        <f t="shared" si="0"/>
        <v>5281047.6100000003</v>
      </c>
    </row>
    <row r="39" spans="1:6" x14ac:dyDescent="0.25">
      <c r="C39" s="14">
        <f>ROUND(SUM(C8:C38),2)</f>
        <v>355235.88</v>
      </c>
      <c r="D39" s="14">
        <f>ROUND(SUM(D8:D38),2)</f>
        <v>2970191.78</v>
      </c>
      <c r="E39" s="14">
        <f>ROUND(SUM(E8:E38),2)</f>
        <v>42425455.450000003</v>
      </c>
      <c r="F39" s="14">
        <f>ROUND(SUM(F8:F38),2)</f>
        <v>45750883.109999999</v>
      </c>
    </row>
    <row r="41" spans="1:6" x14ac:dyDescent="0.25">
      <c r="A41" s="8">
        <v>46235</v>
      </c>
      <c r="C41" s="13">
        <v>0</v>
      </c>
      <c r="D41" s="13">
        <v>0</v>
      </c>
      <c r="E41" s="13">
        <v>0</v>
      </c>
      <c r="F41" s="13">
        <f t="shared" ref="F41:F71" si="1">ROUND(SUM(C41:E41),2)</f>
        <v>0</v>
      </c>
    </row>
    <row r="42" spans="1:6" x14ac:dyDescent="0.25">
      <c r="A42" s="8">
        <v>46236</v>
      </c>
      <c r="C42" s="13">
        <v>0</v>
      </c>
      <c r="D42" s="13">
        <v>0</v>
      </c>
      <c r="E42" s="13">
        <v>0</v>
      </c>
      <c r="F42" s="13">
        <f t="shared" si="1"/>
        <v>0</v>
      </c>
    </row>
    <row r="43" spans="1:6" x14ac:dyDescent="0.25">
      <c r="A43" s="8">
        <v>46237</v>
      </c>
      <c r="C43" s="13">
        <v>0</v>
      </c>
      <c r="D43" s="13">
        <v>87019</v>
      </c>
      <c r="E43" s="13">
        <v>466699.3</v>
      </c>
      <c r="F43" s="13">
        <f t="shared" si="1"/>
        <v>553718.30000000005</v>
      </c>
    </row>
    <row r="44" spans="1:6" x14ac:dyDescent="0.25">
      <c r="A44" s="8">
        <v>46238</v>
      </c>
      <c r="C44" s="13">
        <v>14745.16</v>
      </c>
      <c r="D44" s="13">
        <v>4930</v>
      </c>
      <c r="E44" s="13">
        <v>924142.09</v>
      </c>
      <c r="F44" s="13">
        <f t="shared" si="1"/>
        <v>943817.25</v>
      </c>
    </row>
    <row r="45" spans="1:6" x14ac:dyDescent="0.25">
      <c r="A45" s="8">
        <v>46239</v>
      </c>
      <c r="C45" s="13">
        <v>4282.3500000000004</v>
      </c>
      <c r="D45" s="13">
        <v>0</v>
      </c>
      <c r="E45" s="13">
        <v>134119.79999999999</v>
      </c>
      <c r="F45" s="13">
        <f t="shared" si="1"/>
        <v>138402.15</v>
      </c>
    </row>
    <row r="46" spans="1:6" x14ac:dyDescent="0.25">
      <c r="A46" s="8">
        <v>46240</v>
      </c>
      <c r="C46" s="13">
        <v>0</v>
      </c>
      <c r="D46" s="13">
        <v>0</v>
      </c>
      <c r="E46" s="13">
        <v>274868.68</v>
      </c>
      <c r="F46" s="13">
        <f t="shared" si="1"/>
        <v>274868.68</v>
      </c>
    </row>
    <row r="47" spans="1:6" x14ac:dyDescent="0.25">
      <c r="A47" s="8">
        <v>46241</v>
      </c>
      <c r="C47" s="13">
        <v>2017.26</v>
      </c>
      <c r="D47" s="13">
        <v>272669</v>
      </c>
      <c r="E47" s="13">
        <v>4710853</v>
      </c>
      <c r="F47" s="13">
        <f t="shared" si="1"/>
        <v>4985539.26</v>
      </c>
    </row>
    <row r="48" spans="1:6" x14ac:dyDescent="0.25">
      <c r="A48" s="8">
        <v>46242</v>
      </c>
      <c r="C48" s="13">
        <v>0</v>
      </c>
      <c r="D48" s="13">
        <v>0</v>
      </c>
      <c r="E48" s="13">
        <v>0</v>
      </c>
      <c r="F48" s="13">
        <f t="shared" si="1"/>
        <v>0</v>
      </c>
    </row>
    <row r="49" spans="1:6" x14ac:dyDescent="0.25">
      <c r="A49" s="8">
        <v>46243</v>
      </c>
      <c r="C49" s="13">
        <v>0</v>
      </c>
      <c r="D49" s="13">
        <v>0</v>
      </c>
      <c r="E49" s="13">
        <v>0</v>
      </c>
      <c r="F49" s="13">
        <f t="shared" si="1"/>
        <v>0</v>
      </c>
    </row>
    <row r="50" spans="1:6" x14ac:dyDescent="0.25">
      <c r="A50" s="8">
        <v>46244</v>
      </c>
      <c r="C50" s="13">
        <v>0</v>
      </c>
      <c r="D50" s="13">
        <v>75610.92</v>
      </c>
      <c r="E50" s="13">
        <v>490974.69</v>
      </c>
      <c r="F50" s="13">
        <f t="shared" si="1"/>
        <v>566585.61</v>
      </c>
    </row>
    <row r="51" spans="1:6" x14ac:dyDescent="0.25">
      <c r="A51" s="8">
        <v>46245</v>
      </c>
      <c r="C51" s="13">
        <v>0</v>
      </c>
      <c r="D51" s="13">
        <v>49823</v>
      </c>
      <c r="E51" s="13">
        <v>1378015.61</v>
      </c>
      <c r="F51" s="13">
        <f t="shared" si="1"/>
        <v>1427838.61</v>
      </c>
    </row>
    <row r="52" spans="1:6" x14ac:dyDescent="0.25">
      <c r="A52" s="8">
        <v>46246</v>
      </c>
      <c r="C52" s="13">
        <v>24065.95</v>
      </c>
      <c r="D52" s="13">
        <v>25727</v>
      </c>
      <c r="E52" s="13">
        <v>749996.71</v>
      </c>
      <c r="F52" s="13">
        <f t="shared" si="1"/>
        <v>799789.66</v>
      </c>
    </row>
    <row r="53" spans="1:6" x14ac:dyDescent="0.25">
      <c r="A53" s="8">
        <v>46247</v>
      </c>
      <c r="C53" s="13">
        <v>0</v>
      </c>
      <c r="D53" s="13">
        <v>1631.71</v>
      </c>
      <c r="E53" s="13">
        <v>700309.79</v>
      </c>
      <c r="F53" s="13">
        <f t="shared" si="1"/>
        <v>701941.5</v>
      </c>
    </row>
    <row r="54" spans="1:6" x14ac:dyDescent="0.25">
      <c r="A54" s="8">
        <v>46248</v>
      </c>
      <c r="C54" s="13">
        <v>0</v>
      </c>
      <c r="D54" s="13">
        <v>95056</v>
      </c>
      <c r="E54" s="13">
        <v>135685.85999999999</v>
      </c>
      <c r="F54" s="13">
        <f t="shared" si="1"/>
        <v>230741.86</v>
      </c>
    </row>
    <row r="55" spans="1:6" x14ac:dyDescent="0.25">
      <c r="A55" s="8">
        <v>46249</v>
      </c>
      <c r="C55" s="13">
        <v>0</v>
      </c>
      <c r="D55" s="13">
        <v>0</v>
      </c>
      <c r="E55" s="13">
        <v>0</v>
      </c>
      <c r="F55" s="13">
        <f t="shared" si="1"/>
        <v>0</v>
      </c>
    </row>
    <row r="56" spans="1:6" x14ac:dyDescent="0.25">
      <c r="A56" s="8">
        <v>46250</v>
      </c>
      <c r="C56" s="13">
        <v>0</v>
      </c>
      <c r="D56" s="13">
        <v>0</v>
      </c>
      <c r="E56" s="13">
        <v>0</v>
      </c>
      <c r="F56" s="13">
        <f t="shared" si="1"/>
        <v>0</v>
      </c>
    </row>
    <row r="57" spans="1:6" x14ac:dyDescent="0.25">
      <c r="A57" s="8">
        <v>46251</v>
      </c>
      <c r="C57" s="13">
        <v>38472.18</v>
      </c>
      <c r="D57" s="13">
        <v>326507</v>
      </c>
      <c r="E57" s="13">
        <v>5910048</v>
      </c>
      <c r="F57" s="13">
        <f t="shared" si="1"/>
        <v>6275027.1799999997</v>
      </c>
    </row>
    <row r="58" spans="1:6" x14ac:dyDescent="0.25">
      <c r="A58" s="8">
        <v>46252</v>
      </c>
      <c r="C58" s="13">
        <v>130734.47</v>
      </c>
      <c r="D58" s="13">
        <v>115626</v>
      </c>
      <c r="E58" s="13">
        <v>215520.01</v>
      </c>
      <c r="F58" s="13">
        <f t="shared" si="1"/>
        <v>461880.48</v>
      </c>
    </row>
    <row r="59" spans="1:6" x14ac:dyDescent="0.25">
      <c r="A59" s="8">
        <v>46253</v>
      </c>
      <c r="C59" s="13">
        <v>4282.3500000000004</v>
      </c>
      <c r="D59" s="13">
        <v>19272</v>
      </c>
      <c r="E59" s="13">
        <v>1979551.37</v>
      </c>
      <c r="F59" s="13">
        <f t="shared" si="1"/>
        <v>2003105.72</v>
      </c>
    </row>
    <row r="60" spans="1:6" x14ac:dyDescent="0.25">
      <c r="A60" s="8">
        <v>46254</v>
      </c>
      <c r="C60" s="13">
        <v>0</v>
      </c>
      <c r="D60" s="13">
        <v>82697</v>
      </c>
      <c r="E60" s="13">
        <v>4432457.18</v>
      </c>
      <c r="F60" s="13">
        <f t="shared" si="1"/>
        <v>4515154.18</v>
      </c>
    </row>
    <row r="61" spans="1:6" x14ac:dyDescent="0.25">
      <c r="A61" s="8">
        <v>46255</v>
      </c>
      <c r="C61" s="13">
        <v>0</v>
      </c>
      <c r="D61" s="13">
        <v>237612.79999999999</v>
      </c>
      <c r="E61" s="13">
        <v>1882351.77</v>
      </c>
      <c r="F61" s="13">
        <f t="shared" si="1"/>
        <v>2119964.5699999998</v>
      </c>
    </row>
    <row r="62" spans="1:6" x14ac:dyDescent="0.25">
      <c r="A62" s="8">
        <v>46256</v>
      </c>
      <c r="C62" s="13">
        <v>0</v>
      </c>
      <c r="D62" s="13">
        <v>0</v>
      </c>
      <c r="E62" s="13">
        <v>0</v>
      </c>
      <c r="F62" s="13">
        <f t="shared" si="1"/>
        <v>0</v>
      </c>
    </row>
    <row r="63" spans="1:6" x14ac:dyDescent="0.25">
      <c r="A63" s="8">
        <v>46257</v>
      </c>
      <c r="C63" s="13">
        <v>0</v>
      </c>
      <c r="D63" s="13">
        <v>0</v>
      </c>
      <c r="E63" s="13">
        <v>0</v>
      </c>
      <c r="F63" s="13">
        <f t="shared" si="1"/>
        <v>0</v>
      </c>
    </row>
    <row r="64" spans="1:6" x14ac:dyDescent="0.25">
      <c r="A64" s="8">
        <v>46258</v>
      </c>
      <c r="C64" s="13">
        <v>0</v>
      </c>
      <c r="D64" s="13">
        <v>883034.84</v>
      </c>
      <c r="E64" s="13">
        <v>8632542.0500000007</v>
      </c>
      <c r="F64" s="13">
        <f t="shared" si="1"/>
        <v>9515576.8900000006</v>
      </c>
    </row>
    <row r="65" spans="1:6" x14ac:dyDescent="0.25">
      <c r="A65" s="8">
        <v>46259</v>
      </c>
      <c r="C65" s="13">
        <v>629.12</v>
      </c>
      <c r="D65" s="13">
        <v>0</v>
      </c>
      <c r="E65" s="13">
        <v>510985.09</v>
      </c>
      <c r="F65" s="13">
        <f t="shared" si="1"/>
        <v>511614.21</v>
      </c>
    </row>
    <row r="66" spans="1:6" x14ac:dyDescent="0.25">
      <c r="A66" s="8">
        <v>46260</v>
      </c>
      <c r="C66" s="13">
        <v>4282.3500000000004</v>
      </c>
      <c r="D66" s="13">
        <v>336318.33</v>
      </c>
      <c r="E66" s="13">
        <v>627605.43000000005</v>
      </c>
      <c r="F66" s="13">
        <f t="shared" si="1"/>
        <v>968206.11</v>
      </c>
    </row>
    <row r="67" spans="1:6" x14ac:dyDescent="0.25">
      <c r="A67" s="8">
        <v>46261</v>
      </c>
      <c r="C67" s="13">
        <v>0</v>
      </c>
      <c r="D67" s="13">
        <v>6281</v>
      </c>
      <c r="E67" s="13">
        <v>235623.51</v>
      </c>
      <c r="F67" s="13">
        <f t="shared" si="1"/>
        <v>241904.51</v>
      </c>
    </row>
    <row r="68" spans="1:6" x14ac:dyDescent="0.25">
      <c r="A68" s="8">
        <v>46262</v>
      </c>
      <c r="C68" s="13">
        <v>7508.6</v>
      </c>
      <c r="D68" s="13">
        <v>64634</v>
      </c>
      <c r="E68" s="13">
        <v>112577</v>
      </c>
      <c r="F68" s="13">
        <f t="shared" si="1"/>
        <v>184719.6</v>
      </c>
    </row>
    <row r="69" spans="1:6" x14ac:dyDescent="0.25">
      <c r="A69" s="8">
        <v>46263</v>
      </c>
      <c r="C69" s="13">
        <v>0</v>
      </c>
      <c r="D69" s="13">
        <v>0</v>
      </c>
      <c r="E69" s="13">
        <v>0</v>
      </c>
      <c r="F69" s="13">
        <f t="shared" si="1"/>
        <v>0</v>
      </c>
    </row>
    <row r="70" spans="1:6" x14ac:dyDescent="0.25">
      <c r="A70" s="8">
        <v>46264</v>
      </c>
      <c r="C70" s="13">
        <v>0</v>
      </c>
      <c r="D70" s="13">
        <v>0</v>
      </c>
      <c r="E70" s="13">
        <v>0</v>
      </c>
      <c r="F70" s="13">
        <f t="shared" si="1"/>
        <v>0</v>
      </c>
    </row>
    <row r="71" spans="1:6" x14ac:dyDescent="0.25">
      <c r="A71" s="10">
        <v>46265</v>
      </c>
      <c r="C71" s="13">
        <v>11809.41</v>
      </c>
      <c r="D71" s="13">
        <v>315593</v>
      </c>
      <c r="E71" s="13">
        <v>5037491.59</v>
      </c>
      <c r="F71" s="13">
        <f t="shared" si="1"/>
        <v>5364894</v>
      </c>
    </row>
    <row r="72" spans="1:6" x14ac:dyDescent="0.25">
      <c r="C72" s="14">
        <f>ROUND(SUM(C41:C71),2)</f>
        <v>242829.2</v>
      </c>
      <c r="D72" s="14">
        <f>ROUND(SUM(D41:D71),2)</f>
        <v>3000042.6</v>
      </c>
      <c r="E72" s="14">
        <f>ROUND(SUM(E41:E71),2)</f>
        <v>39542418.530000001</v>
      </c>
      <c r="F72" s="14">
        <f>ROUND(SUM(F41:F71),2)</f>
        <v>42785290.329999998</v>
      </c>
    </row>
    <row r="74" spans="1:6" x14ac:dyDescent="0.25">
      <c r="A74" s="8">
        <v>46266</v>
      </c>
      <c r="C74" s="13">
        <v>0</v>
      </c>
      <c r="D74" s="13">
        <v>1220.04</v>
      </c>
      <c r="E74" s="13">
        <v>28096.080000000002</v>
      </c>
      <c r="F74" s="13">
        <f t="shared" ref="F74:F103" si="2">ROUND(SUM(C74:E74),2)</f>
        <v>29316.12</v>
      </c>
    </row>
    <row r="75" spans="1:6" x14ac:dyDescent="0.25">
      <c r="A75" s="8">
        <v>46267</v>
      </c>
      <c r="C75" s="13">
        <v>19027.509999999998</v>
      </c>
      <c r="D75" s="13">
        <v>29091.64</v>
      </c>
      <c r="E75" s="13">
        <v>1007634.12</v>
      </c>
      <c r="F75" s="13">
        <f t="shared" si="2"/>
        <v>1055753.27</v>
      </c>
    </row>
    <row r="76" spans="1:6" x14ac:dyDescent="0.25">
      <c r="A76" s="8">
        <v>46268</v>
      </c>
      <c r="C76" s="13">
        <v>0</v>
      </c>
      <c r="D76" s="13">
        <v>5931</v>
      </c>
      <c r="E76" s="13">
        <v>776067.71</v>
      </c>
      <c r="F76" s="13">
        <f t="shared" si="2"/>
        <v>781998.71</v>
      </c>
    </row>
    <row r="77" spans="1:6" x14ac:dyDescent="0.25">
      <c r="A77" s="8">
        <v>46269</v>
      </c>
      <c r="C77" s="13">
        <v>0</v>
      </c>
      <c r="D77" s="13">
        <v>0</v>
      </c>
      <c r="E77" s="13">
        <v>92044</v>
      </c>
      <c r="F77" s="13">
        <f t="shared" si="2"/>
        <v>92044</v>
      </c>
    </row>
    <row r="78" spans="1:6" x14ac:dyDescent="0.25">
      <c r="A78" s="8">
        <v>46270</v>
      </c>
      <c r="C78" s="13">
        <v>0</v>
      </c>
      <c r="D78" s="13">
        <v>0</v>
      </c>
      <c r="E78" s="13">
        <v>0</v>
      </c>
      <c r="F78" s="13">
        <f t="shared" si="2"/>
        <v>0</v>
      </c>
    </row>
    <row r="79" spans="1:6" x14ac:dyDescent="0.25">
      <c r="A79" s="8">
        <v>46271</v>
      </c>
      <c r="C79" s="13">
        <v>0</v>
      </c>
      <c r="D79" s="13">
        <v>0</v>
      </c>
      <c r="E79" s="13">
        <v>0</v>
      </c>
      <c r="F79" s="13">
        <f t="shared" si="2"/>
        <v>0</v>
      </c>
    </row>
    <row r="80" spans="1:6" x14ac:dyDescent="0.25">
      <c r="A80" s="8">
        <v>46272</v>
      </c>
      <c r="C80" s="13">
        <v>0</v>
      </c>
      <c r="D80" s="13">
        <v>0</v>
      </c>
      <c r="E80" s="13">
        <v>0</v>
      </c>
      <c r="F80" s="13">
        <f t="shared" si="2"/>
        <v>0</v>
      </c>
    </row>
    <row r="81" spans="1:6" x14ac:dyDescent="0.25">
      <c r="A81" s="8">
        <v>46273</v>
      </c>
      <c r="C81" s="13">
        <v>0</v>
      </c>
      <c r="D81" s="13">
        <v>341604.52</v>
      </c>
      <c r="E81" s="13">
        <v>4552698.58</v>
      </c>
      <c r="F81" s="13">
        <f t="shared" si="2"/>
        <v>4894303.0999999996</v>
      </c>
    </row>
    <row r="82" spans="1:6" x14ac:dyDescent="0.25">
      <c r="A82" s="8">
        <v>46274</v>
      </c>
      <c r="C82" s="13">
        <v>0</v>
      </c>
      <c r="D82" s="13">
        <v>0</v>
      </c>
      <c r="E82" s="13">
        <v>11600</v>
      </c>
      <c r="F82" s="13">
        <f t="shared" si="2"/>
        <v>11600</v>
      </c>
    </row>
    <row r="83" spans="1:6" x14ac:dyDescent="0.25">
      <c r="A83" s="8">
        <v>46275</v>
      </c>
      <c r="C83" s="13">
        <v>0</v>
      </c>
      <c r="D83" s="13">
        <v>-3404</v>
      </c>
      <c r="E83" s="13">
        <v>645308</v>
      </c>
      <c r="F83" s="13">
        <f t="shared" si="2"/>
        <v>641904</v>
      </c>
    </row>
    <row r="84" spans="1:6" x14ac:dyDescent="0.25">
      <c r="A84" s="8">
        <v>46276</v>
      </c>
      <c r="C84" s="13">
        <v>73380.03</v>
      </c>
      <c r="D84" s="13">
        <v>98581.47</v>
      </c>
      <c r="E84" s="13">
        <v>1273317.73</v>
      </c>
      <c r="F84" s="13">
        <f t="shared" si="2"/>
        <v>1445279.23</v>
      </c>
    </row>
    <row r="85" spans="1:6" x14ac:dyDescent="0.25">
      <c r="A85" s="8">
        <v>46277</v>
      </c>
      <c r="C85" s="13">
        <v>0</v>
      </c>
      <c r="D85" s="13">
        <v>0</v>
      </c>
      <c r="E85" s="13">
        <v>0</v>
      </c>
      <c r="F85" s="13">
        <f t="shared" si="2"/>
        <v>0</v>
      </c>
    </row>
    <row r="86" spans="1:6" x14ac:dyDescent="0.25">
      <c r="A86" s="8">
        <v>46278</v>
      </c>
      <c r="C86" s="13">
        <v>0</v>
      </c>
      <c r="D86" s="13">
        <v>0</v>
      </c>
      <c r="E86" s="13">
        <v>0</v>
      </c>
      <c r="F86" s="13">
        <f t="shared" si="2"/>
        <v>0</v>
      </c>
    </row>
    <row r="87" spans="1:6" x14ac:dyDescent="0.25">
      <c r="A87" s="8">
        <v>46279</v>
      </c>
      <c r="C87" s="13">
        <v>12078.01</v>
      </c>
      <c r="D87" s="13">
        <v>101750</v>
      </c>
      <c r="E87" s="13">
        <v>626464.43999999994</v>
      </c>
      <c r="F87" s="13">
        <f t="shared" si="2"/>
        <v>740292.45</v>
      </c>
    </row>
    <row r="88" spans="1:6" x14ac:dyDescent="0.25">
      <c r="A88" s="8">
        <v>46280</v>
      </c>
      <c r="C88" s="13">
        <v>0</v>
      </c>
      <c r="D88" s="13">
        <v>336356</v>
      </c>
      <c r="E88" s="13">
        <v>4461050.83</v>
      </c>
      <c r="F88" s="13">
        <f t="shared" si="2"/>
        <v>4797406.83</v>
      </c>
    </row>
    <row r="89" spans="1:6" x14ac:dyDescent="0.25">
      <c r="A89" s="8">
        <v>46281</v>
      </c>
      <c r="C89" s="13">
        <v>135016.82</v>
      </c>
      <c r="D89" s="13">
        <v>133850</v>
      </c>
      <c r="E89" s="13">
        <v>234906.66</v>
      </c>
      <c r="F89" s="13">
        <f t="shared" si="2"/>
        <v>503773.48</v>
      </c>
    </row>
    <row r="90" spans="1:6" x14ac:dyDescent="0.25">
      <c r="A90" s="8">
        <v>46282</v>
      </c>
      <c r="C90" s="13">
        <v>0</v>
      </c>
      <c r="D90" s="13">
        <v>15023</v>
      </c>
      <c r="E90" s="13">
        <v>1193442.48</v>
      </c>
      <c r="F90" s="13">
        <f t="shared" si="2"/>
        <v>1208465.48</v>
      </c>
    </row>
    <row r="91" spans="1:6" x14ac:dyDescent="0.25">
      <c r="A91" s="8">
        <v>46283</v>
      </c>
      <c r="C91" s="13">
        <v>0</v>
      </c>
      <c r="D91" s="13">
        <v>225848</v>
      </c>
      <c r="E91" s="13">
        <v>2028214.89</v>
      </c>
      <c r="F91" s="13">
        <f t="shared" si="2"/>
        <v>2254062.89</v>
      </c>
    </row>
    <row r="92" spans="1:6" x14ac:dyDescent="0.25">
      <c r="A92" s="8">
        <v>46284</v>
      </c>
      <c r="C92" s="13">
        <v>0</v>
      </c>
      <c r="D92" s="13">
        <v>0</v>
      </c>
      <c r="E92" s="13">
        <v>0</v>
      </c>
      <c r="F92" s="13">
        <f t="shared" si="2"/>
        <v>0</v>
      </c>
    </row>
    <row r="93" spans="1:6" x14ac:dyDescent="0.25">
      <c r="A93" s="8">
        <v>46285</v>
      </c>
      <c r="C93" s="13">
        <v>0</v>
      </c>
      <c r="D93" s="13">
        <v>0</v>
      </c>
      <c r="E93" s="13">
        <v>0</v>
      </c>
      <c r="F93" s="13">
        <f t="shared" si="2"/>
        <v>0</v>
      </c>
    </row>
    <row r="94" spans="1:6" x14ac:dyDescent="0.25">
      <c r="A94" s="8">
        <v>46286</v>
      </c>
      <c r="C94" s="13">
        <v>0</v>
      </c>
      <c r="D94" s="13">
        <v>296239</v>
      </c>
      <c r="E94" s="13">
        <v>3210161.05</v>
      </c>
      <c r="F94" s="13">
        <f t="shared" si="2"/>
        <v>3506400.05</v>
      </c>
    </row>
    <row r="95" spans="1:6" x14ac:dyDescent="0.25">
      <c r="A95" s="8">
        <v>46287</v>
      </c>
      <c r="C95" s="13">
        <v>0</v>
      </c>
      <c r="D95" s="13">
        <v>342908</v>
      </c>
      <c r="E95" s="13">
        <v>7464567.8899999997</v>
      </c>
      <c r="F95" s="13">
        <f t="shared" si="2"/>
        <v>7807475.8899999997</v>
      </c>
    </row>
    <row r="96" spans="1:6" x14ac:dyDescent="0.25">
      <c r="A96" s="8">
        <v>46288</v>
      </c>
      <c r="C96" s="13">
        <v>4282.3500000000004</v>
      </c>
      <c r="D96" s="13">
        <v>154722.12</v>
      </c>
      <c r="E96" s="13">
        <v>2228657.98</v>
      </c>
      <c r="F96" s="13">
        <f t="shared" si="2"/>
        <v>2387662.4500000002</v>
      </c>
    </row>
    <row r="97" spans="1:6" x14ac:dyDescent="0.25">
      <c r="A97" s="8">
        <v>46289</v>
      </c>
      <c r="C97" s="13">
        <v>0</v>
      </c>
      <c r="D97" s="13">
        <v>50576.59</v>
      </c>
      <c r="E97" s="13">
        <v>1119775.77</v>
      </c>
      <c r="F97" s="13">
        <f t="shared" si="2"/>
        <v>1170352.3600000001</v>
      </c>
    </row>
    <row r="98" spans="1:6" x14ac:dyDescent="0.25">
      <c r="A98" s="8">
        <v>46290</v>
      </c>
      <c r="C98" s="13">
        <v>0</v>
      </c>
      <c r="D98" s="13">
        <v>0</v>
      </c>
      <c r="E98" s="13">
        <v>151420.5</v>
      </c>
      <c r="F98" s="13">
        <f t="shared" si="2"/>
        <v>151420.5</v>
      </c>
    </row>
    <row r="99" spans="1:6" x14ac:dyDescent="0.25">
      <c r="A99" s="8">
        <v>46291</v>
      </c>
      <c r="C99" s="13">
        <v>0</v>
      </c>
      <c r="D99" s="13">
        <v>0</v>
      </c>
      <c r="E99" s="13">
        <v>0</v>
      </c>
      <c r="F99" s="13">
        <f t="shared" si="2"/>
        <v>0</v>
      </c>
    </row>
    <row r="100" spans="1:6" x14ac:dyDescent="0.25">
      <c r="A100" s="8">
        <v>46292</v>
      </c>
      <c r="C100" s="13">
        <v>0</v>
      </c>
      <c r="D100" s="13">
        <v>0</v>
      </c>
      <c r="E100" s="13">
        <v>0</v>
      </c>
      <c r="F100" s="13">
        <f t="shared" si="2"/>
        <v>0</v>
      </c>
    </row>
    <row r="101" spans="1:6" x14ac:dyDescent="0.25">
      <c r="A101" s="8">
        <v>46293</v>
      </c>
      <c r="C101" s="13">
        <v>0</v>
      </c>
      <c r="D101" s="13">
        <v>3505.82</v>
      </c>
      <c r="E101" s="13">
        <v>246495.02</v>
      </c>
      <c r="F101" s="13">
        <f t="shared" si="2"/>
        <v>250000.84</v>
      </c>
    </row>
    <row r="102" spans="1:6" x14ac:dyDescent="0.25">
      <c r="A102" s="8">
        <v>46294</v>
      </c>
      <c r="C102" s="13">
        <v>0</v>
      </c>
      <c r="D102" s="13">
        <v>97.92</v>
      </c>
      <c r="E102" s="13">
        <v>39054.74</v>
      </c>
      <c r="F102" s="13">
        <f t="shared" si="2"/>
        <v>39152.660000000003</v>
      </c>
    </row>
    <row r="103" spans="1:6" x14ac:dyDescent="0.25">
      <c r="A103" s="10">
        <v>46295</v>
      </c>
      <c r="C103" s="13">
        <v>16091.76</v>
      </c>
      <c r="D103" s="13">
        <v>316639.56</v>
      </c>
      <c r="E103" s="13">
        <v>5086715.7699999996</v>
      </c>
      <c r="F103" s="13">
        <f t="shared" si="2"/>
        <v>5419447.0899999999</v>
      </c>
    </row>
    <row r="104" spans="1:6" x14ac:dyDescent="0.25">
      <c r="C104" s="14">
        <f>ROUND(SUM(C74:C103),2)</f>
        <v>259876.48000000001</v>
      </c>
      <c r="D104" s="14">
        <f>ROUND(SUM(D74:D103),2)</f>
        <v>2450540.6800000002</v>
      </c>
      <c r="E104" s="14">
        <f>ROUND(SUM(E74:E103),2)</f>
        <v>36477694.240000002</v>
      </c>
      <c r="F104" s="14">
        <f>ROUND(SUM(F74:F103),2)</f>
        <v>39188111.399999999</v>
      </c>
    </row>
    <row r="106" spans="1:6" x14ac:dyDescent="0.25">
      <c r="A106" s="8">
        <v>46296</v>
      </c>
      <c r="C106" s="13">
        <v>0</v>
      </c>
      <c r="D106" s="13">
        <v>0</v>
      </c>
      <c r="E106" s="13">
        <v>0</v>
      </c>
      <c r="F106" s="13">
        <f t="shared" ref="F106:F136" si="3">ROUND(SUM(C106:E106),2)</f>
        <v>0</v>
      </c>
    </row>
    <row r="107" spans="1:6" x14ac:dyDescent="0.25">
      <c r="A107" s="8">
        <v>46297</v>
      </c>
      <c r="C107" s="13">
        <v>0</v>
      </c>
      <c r="D107" s="13">
        <v>0</v>
      </c>
      <c r="E107" s="13">
        <v>0</v>
      </c>
      <c r="F107" s="13">
        <f t="shared" si="3"/>
        <v>0</v>
      </c>
    </row>
    <row r="108" spans="1:6" x14ac:dyDescent="0.25">
      <c r="A108" s="8">
        <v>46298</v>
      </c>
      <c r="C108" s="13">
        <v>0</v>
      </c>
      <c r="D108" s="13">
        <v>0</v>
      </c>
      <c r="E108" s="13">
        <v>0</v>
      </c>
      <c r="F108" s="13">
        <f t="shared" si="3"/>
        <v>0</v>
      </c>
    </row>
    <row r="109" spans="1:6" x14ac:dyDescent="0.25">
      <c r="A109" s="8">
        <v>46299</v>
      </c>
      <c r="C109" s="13">
        <v>0</v>
      </c>
      <c r="D109" s="13">
        <v>0</v>
      </c>
      <c r="E109" s="13">
        <v>0</v>
      </c>
      <c r="F109" s="13">
        <f t="shared" si="3"/>
        <v>0</v>
      </c>
    </row>
    <row r="110" spans="1:6" x14ac:dyDescent="0.25">
      <c r="A110" s="8">
        <v>46300</v>
      </c>
      <c r="C110" s="13">
        <v>0</v>
      </c>
      <c r="D110" s="13">
        <v>0</v>
      </c>
      <c r="E110" s="13">
        <v>0</v>
      </c>
      <c r="F110" s="13">
        <f t="shared" si="3"/>
        <v>0</v>
      </c>
    </row>
    <row r="111" spans="1:6" x14ac:dyDescent="0.25">
      <c r="A111" s="8">
        <v>46301</v>
      </c>
      <c r="C111" s="13">
        <v>0</v>
      </c>
      <c r="D111" s="13">
        <v>0</v>
      </c>
      <c r="E111" s="13">
        <v>0</v>
      </c>
      <c r="F111" s="13">
        <f t="shared" si="3"/>
        <v>0</v>
      </c>
    </row>
    <row r="112" spans="1:6" x14ac:dyDescent="0.25">
      <c r="A112" s="8">
        <v>46302</v>
      </c>
      <c r="C112" s="13">
        <v>0</v>
      </c>
      <c r="D112" s="13">
        <v>0</v>
      </c>
      <c r="E112" s="13">
        <v>0</v>
      </c>
      <c r="F112" s="13">
        <f t="shared" si="3"/>
        <v>0</v>
      </c>
    </row>
    <row r="113" spans="1:6" x14ac:dyDescent="0.25">
      <c r="A113" s="8">
        <v>46303</v>
      </c>
      <c r="C113" s="13">
        <v>0</v>
      </c>
      <c r="D113" s="13">
        <v>0</v>
      </c>
      <c r="E113" s="13">
        <v>0</v>
      </c>
      <c r="F113" s="13">
        <f t="shared" si="3"/>
        <v>0</v>
      </c>
    </row>
    <row r="114" spans="1:6" x14ac:dyDescent="0.25">
      <c r="A114" s="8">
        <v>46304</v>
      </c>
      <c r="C114" s="13">
        <v>0</v>
      </c>
      <c r="D114" s="13">
        <v>0</v>
      </c>
      <c r="E114" s="13">
        <v>0</v>
      </c>
      <c r="F114" s="13">
        <f t="shared" si="3"/>
        <v>0</v>
      </c>
    </row>
    <row r="115" spans="1:6" x14ac:dyDescent="0.25">
      <c r="A115" s="8">
        <v>46305</v>
      </c>
      <c r="C115" s="13">
        <v>0</v>
      </c>
      <c r="D115" s="13">
        <v>0</v>
      </c>
      <c r="E115" s="13">
        <v>0</v>
      </c>
      <c r="F115" s="13">
        <f t="shared" si="3"/>
        <v>0</v>
      </c>
    </row>
    <row r="116" spans="1:6" x14ac:dyDescent="0.25">
      <c r="A116" s="8">
        <v>46306</v>
      </c>
      <c r="C116" s="13">
        <v>0</v>
      </c>
      <c r="D116" s="13">
        <v>0</v>
      </c>
      <c r="E116" s="13">
        <v>0</v>
      </c>
      <c r="F116" s="13">
        <f t="shared" si="3"/>
        <v>0</v>
      </c>
    </row>
    <row r="117" spans="1:6" x14ac:dyDescent="0.25">
      <c r="A117" s="8">
        <v>46307</v>
      </c>
      <c r="C117" s="13">
        <v>0</v>
      </c>
      <c r="D117" s="13">
        <v>0</v>
      </c>
      <c r="E117" s="13">
        <v>0</v>
      </c>
      <c r="F117" s="13">
        <f t="shared" si="3"/>
        <v>0</v>
      </c>
    </row>
    <row r="118" spans="1:6" x14ac:dyDescent="0.25">
      <c r="A118" s="8">
        <v>46308</v>
      </c>
      <c r="C118" s="13">
        <v>0</v>
      </c>
      <c r="D118" s="13">
        <v>0</v>
      </c>
      <c r="E118" s="13">
        <v>0</v>
      </c>
      <c r="F118" s="13">
        <f t="shared" si="3"/>
        <v>0</v>
      </c>
    </row>
    <row r="119" spans="1:6" x14ac:dyDescent="0.25">
      <c r="A119" s="8">
        <v>46309</v>
      </c>
      <c r="C119" s="13">
        <v>0</v>
      </c>
      <c r="D119" s="13">
        <v>0</v>
      </c>
      <c r="E119" s="13">
        <v>0</v>
      </c>
      <c r="F119" s="13">
        <f t="shared" si="3"/>
        <v>0</v>
      </c>
    </row>
    <row r="120" spans="1:6" x14ac:dyDescent="0.25">
      <c r="A120" s="8">
        <v>46310</v>
      </c>
      <c r="C120" s="13">
        <v>0</v>
      </c>
      <c r="D120" s="13">
        <v>0</v>
      </c>
      <c r="E120" s="13">
        <v>0</v>
      </c>
      <c r="F120" s="13">
        <f t="shared" si="3"/>
        <v>0</v>
      </c>
    </row>
    <row r="121" spans="1:6" x14ac:dyDescent="0.25">
      <c r="A121" s="8">
        <v>46311</v>
      </c>
      <c r="C121" s="13">
        <v>0</v>
      </c>
      <c r="D121" s="13">
        <v>0</v>
      </c>
      <c r="E121" s="13">
        <v>0</v>
      </c>
      <c r="F121" s="13">
        <f t="shared" si="3"/>
        <v>0</v>
      </c>
    </row>
    <row r="122" spans="1:6" x14ac:dyDescent="0.25">
      <c r="A122" s="8">
        <v>46312</v>
      </c>
      <c r="C122" s="13">
        <v>0</v>
      </c>
      <c r="D122" s="13">
        <v>0</v>
      </c>
      <c r="E122" s="13">
        <v>0</v>
      </c>
      <c r="F122" s="13">
        <f t="shared" si="3"/>
        <v>0</v>
      </c>
    </row>
    <row r="123" spans="1:6" x14ac:dyDescent="0.25">
      <c r="A123" s="8">
        <v>46313</v>
      </c>
      <c r="C123" s="13">
        <v>0</v>
      </c>
      <c r="D123" s="13">
        <v>0</v>
      </c>
      <c r="E123" s="13">
        <v>0</v>
      </c>
      <c r="F123" s="13">
        <f t="shared" si="3"/>
        <v>0</v>
      </c>
    </row>
    <row r="124" spans="1:6" x14ac:dyDescent="0.25">
      <c r="A124" s="8">
        <v>46314</v>
      </c>
      <c r="C124" s="13">
        <v>0</v>
      </c>
      <c r="D124" s="13">
        <v>0</v>
      </c>
      <c r="E124" s="13">
        <v>0</v>
      </c>
      <c r="F124" s="13">
        <f t="shared" si="3"/>
        <v>0</v>
      </c>
    </row>
    <row r="125" spans="1:6" x14ac:dyDescent="0.25">
      <c r="A125" s="8">
        <v>46315</v>
      </c>
      <c r="C125" s="13">
        <v>0</v>
      </c>
      <c r="D125" s="13">
        <v>0</v>
      </c>
      <c r="E125" s="13">
        <v>0</v>
      </c>
      <c r="F125" s="13">
        <f t="shared" si="3"/>
        <v>0</v>
      </c>
    </row>
    <row r="126" spans="1:6" x14ac:dyDescent="0.25">
      <c r="A126" s="8">
        <v>46316</v>
      </c>
      <c r="C126" s="13">
        <v>0</v>
      </c>
      <c r="D126" s="13">
        <v>0</v>
      </c>
      <c r="E126" s="13">
        <v>0</v>
      </c>
      <c r="F126" s="13">
        <f t="shared" si="3"/>
        <v>0</v>
      </c>
    </row>
    <row r="127" spans="1:6" x14ac:dyDescent="0.25">
      <c r="A127" s="8">
        <v>46317</v>
      </c>
      <c r="C127" s="13">
        <v>0</v>
      </c>
      <c r="D127" s="13">
        <v>0</v>
      </c>
      <c r="E127" s="13">
        <v>0</v>
      </c>
      <c r="F127" s="13">
        <f t="shared" si="3"/>
        <v>0</v>
      </c>
    </row>
    <row r="128" spans="1:6" x14ac:dyDescent="0.25">
      <c r="A128" s="8">
        <v>46318</v>
      </c>
      <c r="C128" s="13">
        <v>0</v>
      </c>
      <c r="D128" s="13">
        <v>0</v>
      </c>
      <c r="E128" s="13">
        <v>0</v>
      </c>
      <c r="F128" s="13">
        <f t="shared" si="3"/>
        <v>0</v>
      </c>
    </row>
    <row r="129" spans="1:6" x14ac:dyDescent="0.25">
      <c r="A129" s="8">
        <v>46319</v>
      </c>
      <c r="C129" s="13">
        <v>0</v>
      </c>
      <c r="D129" s="13">
        <v>0</v>
      </c>
      <c r="E129" s="13">
        <v>0</v>
      </c>
      <c r="F129" s="13">
        <f t="shared" si="3"/>
        <v>0</v>
      </c>
    </row>
    <row r="130" spans="1:6" x14ac:dyDescent="0.25">
      <c r="A130" s="8">
        <v>46320</v>
      </c>
      <c r="C130" s="13">
        <v>0</v>
      </c>
      <c r="D130" s="13">
        <v>0</v>
      </c>
      <c r="E130" s="13">
        <v>0</v>
      </c>
      <c r="F130" s="13">
        <f t="shared" si="3"/>
        <v>0</v>
      </c>
    </row>
    <row r="131" spans="1:6" x14ac:dyDescent="0.25">
      <c r="A131" s="8">
        <v>46321</v>
      </c>
      <c r="C131" s="13">
        <v>0</v>
      </c>
      <c r="D131" s="13">
        <v>0</v>
      </c>
      <c r="E131" s="13">
        <v>0</v>
      </c>
      <c r="F131" s="13">
        <f t="shared" si="3"/>
        <v>0</v>
      </c>
    </row>
    <row r="132" spans="1:6" x14ac:dyDescent="0.25">
      <c r="A132" s="8">
        <v>46322</v>
      </c>
      <c r="C132" s="13">
        <v>0</v>
      </c>
      <c r="D132" s="13">
        <v>0</v>
      </c>
      <c r="E132" s="13">
        <v>0</v>
      </c>
      <c r="F132" s="13">
        <f t="shared" si="3"/>
        <v>0</v>
      </c>
    </row>
    <row r="133" spans="1:6" x14ac:dyDescent="0.25">
      <c r="A133" s="8">
        <v>46323</v>
      </c>
      <c r="C133" s="13">
        <v>0</v>
      </c>
      <c r="D133" s="13">
        <v>0</v>
      </c>
      <c r="E133" s="13">
        <v>0</v>
      </c>
      <c r="F133" s="13">
        <f t="shared" si="3"/>
        <v>0</v>
      </c>
    </row>
    <row r="134" spans="1:6" x14ac:dyDescent="0.25">
      <c r="A134" s="8">
        <v>46324</v>
      </c>
      <c r="C134" s="13">
        <v>0</v>
      </c>
      <c r="D134" s="13">
        <v>0</v>
      </c>
      <c r="E134" s="13">
        <v>0</v>
      </c>
      <c r="F134" s="13">
        <f t="shared" si="3"/>
        <v>0</v>
      </c>
    </row>
    <row r="135" spans="1:6" x14ac:dyDescent="0.25">
      <c r="A135" s="8">
        <v>46325</v>
      </c>
      <c r="C135" s="13">
        <v>0</v>
      </c>
      <c r="D135" s="13">
        <v>0</v>
      </c>
      <c r="E135" s="13">
        <v>0</v>
      </c>
      <c r="F135" s="13">
        <f t="shared" si="3"/>
        <v>0</v>
      </c>
    </row>
    <row r="136" spans="1:6" x14ac:dyDescent="0.25">
      <c r="A136" s="10">
        <v>46326</v>
      </c>
      <c r="C136" s="13">
        <v>0</v>
      </c>
      <c r="D136" s="13">
        <v>0</v>
      </c>
      <c r="E136" s="13">
        <v>0</v>
      </c>
      <c r="F136" s="13">
        <f t="shared" si="3"/>
        <v>0</v>
      </c>
    </row>
    <row r="137" spans="1:6" x14ac:dyDescent="0.25">
      <c r="C137" s="14">
        <f>ROUND(SUM(C106:C136),2)</f>
        <v>0</v>
      </c>
      <c r="D137" s="14">
        <f>ROUND(SUM(D106:D136),2)</f>
        <v>0</v>
      </c>
      <c r="E137" s="14">
        <f>ROUND(SUM(E106:E136),2)</f>
        <v>0</v>
      </c>
      <c r="F137" s="14">
        <f>ROUND(SUM(F106:F136),2)</f>
        <v>0</v>
      </c>
    </row>
    <row r="139" spans="1:6" x14ac:dyDescent="0.25">
      <c r="A139" s="8">
        <v>46327</v>
      </c>
      <c r="C139" s="13">
        <v>0</v>
      </c>
      <c r="D139" s="13">
        <v>0</v>
      </c>
      <c r="E139" s="13">
        <v>0</v>
      </c>
      <c r="F139" s="13">
        <f t="shared" ref="F139:F168" si="4">ROUND(SUM(C139:E139),2)</f>
        <v>0</v>
      </c>
    </row>
    <row r="140" spans="1:6" x14ac:dyDescent="0.25">
      <c r="A140" s="8">
        <v>46328</v>
      </c>
      <c r="C140" s="13">
        <v>0</v>
      </c>
      <c r="D140" s="13">
        <v>0</v>
      </c>
      <c r="E140" s="13">
        <v>0</v>
      </c>
      <c r="F140" s="13">
        <f t="shared" si="4"/>
        <v>0</v>
      </c>
    </row>
    <row r="141" spans="1:6" x14ac:dyDescent="0.25">
      <c r="A141" s="8">
        <v>46329</v>
      </c>
      <c r="C141" s="13">
        <v>0</v>
      </c>
      <c r="D141" s="13">
        <v>0</v>
      </c>
      <c r="E141" s="13">
        <v>0</v>
      </c>
      <c r="F141" s="13">
        <f t="shared" si="4"/>
        <v>0</v>
      </c>
    </row>
    <row r="142" spans="1:6" x14ac:dyDescent="0.25">
      <c r="A142" s="8">
        <v>46330</v>
      </c>
      <c r="C142" s="13">
        <v>0</v>
      </c>
      <c r="D142" s="13">
        <v>0</v>
      </c>
      <c r="E142" s="13">
        <v>0</v>
      </c>
      <c r="F142" s="13">
        <f t="shared" si="4"/>
        <v>0</v>
      </c>
    </row>
    <row r="143" spans="1:6" x14ac:dyDescent="0.25">
      <c r="A143" s="8">
        <v>46331</v>
      </c>
      <c r="C143" s="13">
        <v>0</v>
      </c>
      <c r="D143" s="13">
        <v>0</v>
      </c>
      <c r="E143" s="13">
        <v>0</v>
      </c>
      <c r="F143" s="13">
        <f t="shared" si="4"/>
        <v>0</v>
      </c>
    </row>
    <row r="144" spans="1:6" x14ac:dyDescent="0.25">
      <c r="A144" s="8">
        <v>46332</v>
      </c>
      <c r="C144" s="13">
        <v>0</v>
      </c>
      <c r="D144" s="13">
        <v>0</v>
      </c>
      <c r="E144" s="13">
        <v>0</v>
      </c>
      <c r="F144" s="13">
        <f t="shared" si="4"/>
        <v>0</v>
      </c>
    </row>
    <row r="145" spans="1:6" x14ac:dyDescent="0.25">
      <c r="A145" s="8">
        <v>46333</v>
      </c>
      <c r="C145" s="13">
        <v>0</v>
      </c>
      <c r="D145" s="13">
        <v>0</v>
      </c>
      <c r="E145" s="13">
        <v>0</v>
      </c>
      <c r="F145" s="13">
        <f t="shared" si="4"/>
        <v>0</v>
      </c>
    </row>
    <row r="146" spans="1:6" x14ac:dyDescent="0.25">
      <c r="A146" s="8">
        <v>46334</v>
      </c>
      <c r="C146" s="13">
        <v>0</v>
      </c>
      <c r="D146" s="13">
        <v>0</v>
      </c>
      <c r="E146" s="13">
        <v>0</v>
      </c>
      <c r="F146" s="13">
        <f t="shared" si="4"/>
        <v>0</v>
      </c>
    </row>
    <row r="147" spans="1:6" x14ac:dyDescent="0.25">
      <c r="A147" s="8">
        <v>46335</v>
      </c>
      <c r="C147" s="13">
        <v>0</v>
      </c>
      <c r="D147" s="13">
        <v>0</v>
      </c>
      <c r="E147" s="13">
        <v>0</v>
      </c>
      <c r="F147" s="13">
        <f t="shared" si="4"/>
        <v>0</v>
      </c>
    </row>
    <row r="148" spans="1:6" x14ac:dyDescent="0.25">
      <c r="A148" s="8">
        <v>46336</v>
      </c>
      <c r="C148" s="13">
        <v>0</v>
      </c>
      <c r="D148" s="13">
        <v>0</v>
      </c>
      <c r="E148" s="13">
        <v>0</v>
      </c>
      <c r="F148" s="13">
        <f t="shared" si="4"/>
        <v>0</v>
      </c>
    </row>
    <row r="149" spans="1:6" x14ac:dyDescent="0.25">
      <c r="A149" s="8">
        <v>46337</v>
      </c>
      <c r="C149" s="13">
        <v>0</v>
      </c>
      <c r="D149" s="13">
        <v>0</v>
      </c>
      <c r="E149" s="13">
        <v>0</v>
      </c>
      <c r="F149" s="13">
        <f t="shared" si="4"/>
        <v>0</v>
      </c>
    </row>
    <row r="150" spans="1:6" x14ac:dyDescent="0.25">
      <c r="A150" s="8">
        <v>46338</v>
      </c>
      <c r="C150" s="13">
        <v>0</v>
      </c>
      <c r="D150" s="13">
        <v>0</v>
      </c>
      <c r="E150" s="13">
        <v>0</v>
      </c>
      <c r="F150" s="13">
        <f t="shared" si="4"/>
        <v>0</v>
      </c>
    </row>
    <row r="151" spans="1:6" x14ac:dyDescent="0.25">
      <c r="A151" s="8">
        <v>46339</v>
      </c>
      <c r="C151" s="13">
        <v>0</v>
      </c>
      <c r="D151" s="13">
        <v>0</v>
      </c>
      <c r="E151" s="13">
        <v>0</v>
      </c>
      <c r="F151" s="13">
        <f t="shared" si="4"/>
        <v>0</v>
      </c>
    </row>
    <row r="152" spans="1:6" x14ac:dyDescent="0.25">
      <c r="A152" s="8">
        <v>46340</v>
      </c>
      <c r="C152" s="13">
        <v>0</v>
      </c>
      <c r="D152" s="13">
        <v>0</v>
      </c>
      <c r="E152" s="13">
        <v>0</v>
      </c>
      <c r="F152" s="13">
        <f t="shared" si="4"/>
        <v>0</v>
      </c>
    </row>
    <row r="153" spans="1:6" x14ac:dyDescent="0.25">
      <c r="A153" s="8">
        <v>46341</v>
      </c>
      <c r="C153" s="13">
        <v>0</v>
      </c>
      <c r="D153" s="13">
        <v>0</v>
      </c>
      <c r="E153" s="13">
        <v>0</v>
      </c>
      <c r="F153" s="13">
        <f t="shared" si="4"/>
        <v>0</v>
      </c>
    </row>
    <row r="154" spans="1:6" x14ac:dyDescent="0.25">
      <c r="A154" s="8">
        <v>46342</v>
      </c>
      <c r="C154" s="13">
        <v>0</v>
      </c>
      <c r="D154" s="13">
        <v>0</v>
      </c>
      <c r="E154" s="13">
        <v>0</v>
      </c>
      <c r="F154" s="13">
        <f t="shared" si="4"/>
        <v>0</v>
      </c>
    </row>
    <row r="155" spans="1:6" x14ac:dyDescent="0.25">
      <c r="A155" s="8">
        <v>46343</v>
      </c>
      <c r="C155" s="13">
        <v>0</v>
      </c>
      <c r="D155" s="13">
        <v>0</v>
      </c>
      <c r="E155" s="13">
        <v>0</v>
      </c>
      <c r="F155" s="13">
        <f t="shared" si="4"/>
        <v>0</v>
      </c>
    </row>
    <row r="156" spans="1:6" x14ac:dyDescent="0.25">
      <c r="A156" s="8">
        <v>46344</v>
      </c>
      <c r="C156" s="13">
        <v>0</v>
      </c>
      <c r="D156" s="13">
        <v>0</v>
      </c>
      <c r="E156" s="13">
        <v>0</v>
      </c>
      <c r="F156" s="13">
        <f t="shared" si="4"/>
        <v>0</v>
      </c>
    </row>
    <row r="157" spans="1:6" x14ac:dyDescent="0.25">
      <c r="A157" s="8">
        <v>46345</v>
      </c>
      <c r="C157" s="13">
        <v>0</v>
      </c>
      <c r="D157" s="13">
        <v>0</v>
      </c>
      <c r="E157" s="13">
        <v>0</v>
      </c>
      <c r="F157" s="13">
        <f t="shared" si="4"/>
        <v>0</v>
      </c>
    </row>
    <row r="158" spans="1:6" x14ac:dyDescent="0.25">
      <c r="A158" s="8">
        <v>46346</v>
      </c>
      <c r="C158" s="13">
        <v>0</v>
      </c>
      <c r="D158" s="13">
        <v>0</v>
      </c>
      <c r="E158" s="13">
        <v>0</v>
      </c>
      <c r="F158" s="13">
        <f t="shared" si="4"/>
        <v>0</v>
      </c>
    </row>
    <row r="159" spans="1:6" x14ac:dyDescent="0.25">
      <c r="A159" s="8">
        <v>46347</v>
      </c>
      <c r="C159" s="13">
        <v>0</v>
      </c>
      <c r="D159" s="13">
        <v>0</v>
      </c>
      <c r="E159" s="13">
        <v>0</v>
      </c>
      <c r="F159" s="13">
        <f t="shared" si="4"/>
        <v>0</v>
      </c>
    </row>
    <row r="160" spans="1:6" x14ac:dyDescent="0.25">
      <c r="A160" s="8">
        <v>46348</v>
      </c>
      <c r="C160" s="13">
        <v>0</v>
      </c>
      <c r="D160" s="13">
        <v>0</v>
      </c>
      <c r="E160" s="13">
        <v>0</v>
      </c>
      <c r="F160" s="13">
        <f t="shared" si="4"/>
        <v>0</v>
      </c>
    </row>
    <row r="161" spans="1:6" x14ac:dyDescent="0.25">
      <c r="A161" s="8">
        <v>46349</v>
      </c>
      <c r="C161" s="13">
        <v>0</v>
      </c>
      <c r="D161" s="13">
        <v>0</v>
      </c>
      <c r="E161" s="13">
        <v>0</v>
      </c>
      <c r="F161" s="13">
        <f t="shared" si="4"/>
        <v>0</v>
      </c>
    </row>
    <row r="162" spans="1:6" x14ac:dyDescent="0.25">
      <c r="A162" s="8">
        <v>46350</v>
      </c>
      <c r="C162" s="13">
        <v>0</v>
      </c>
      <c r="D162" s="13">
        <v>0</v>
      </c>
      <c r="E162" s="13">
        <v>0</v>
      </c>
      <c r="F162" s="13">
        <f t="shared" si="4"/>
        <v>0</v>
      </c>
    </row>
    <row r="163" spans="1:6" x14ac:dyDescent="0.25">
      <c r="A163" s="8">
        <v>46351</v>
      </c>
      <c r="C163" s="13">
        <v>0</v>
      </c>
      <c r="D163" s="13">
        <v>0</v>
      </c>
      <c r="E163" s="13">
        <v>0</v>
      </c>
      <c r="F163" s="13">
        <f t="shared" si="4"/>
        <v>0</v>
      </c>
    </row>
    <row r="164" spans="1:6" x14ac:dyDescent="0.25">
      <c r="A164" s="8">
        <v>46352</v>
      </c>
      <c r="C164" s="13">
        <v>0</v>
      </c>
      <c r="D164" s="13">
        <v>0</v>
      </c>
      <c r="E164" s="13">
        <v>0</v>
      </c>
      <c r="F164" s="13">
        <f t="shared" si="4"/>
        <v>0</v>
      </c>
    </row>
    <row r="165" spans="1:6" x14ac:dyDescent="0.25">
      <c r="A165" s="8">
        <v>46353</v>
      </c>
      <c r="C165" s="13">
        <v>0</v>
      </c>
      <c r="D165" s="13">
        <v>0</v>
      </c>
      <c r="E165" s="13">
        <v>0</v>
      </c>
      <c r="F165" s="13">
        <f t="shared" si="4"/>
        <v>0</v>
      </c>
    </row>
    <row r="166" spans="1:6" x14ac:dyDescent="0.25">
      <c r="A166" s="8">
        <v>46354</v>
      </c>
      <c r="C166" s="13">
        <v>0</v>
      </c>
      <c r="D166" s="13">
        <v>0</v>
      </c>
      <c r="E166" s="13">
        <v>0</v>
      </c>
      <c r="F166" s="13">
        <f t="shared" si="4"/>
        <v>0</v>
      </c>
    </row>
    <row r="167" spans="1:6" x14ac:dyDescent="0.25">
      <c r="A167" s="8">
        <v>46355</v>
      </c>
      <c r="C167" s="13">
        <v>0</v>
      </c>
      <c r="D167" s="13">
        <v>0</v>
      </c>
      <c r="E167" s="13">
        <v>0</v>
      </c>
      <c r="F167" s="13">
        <f t="shared" si="4"/>
        <v>0</v>
      </c>
    </row>
    <row r="168" spans="1:6" x14ac:dyDescent="0.25">
      <c r="A168" s="10">
        <v>46356</v>
      </c>
      <c r="C168" s="13">
        <v>0</v>
      </c>
      <c r="D168" s="13">
        <v>0</v>
      </c>
      <c r="E168" s="13">
        <v>0</v>
      </c>
      <c r="F168" s="13">
        <f t="shared" si="4"/>
        <v>0</v>
      </c>
    </row>
    <row r="169" spans="1:6" x14ac:dyDescent="0.25">
      <c r="C169" s="14">
        <f>ROUND(SUM(C139:C168),2)</f>
        <v>0</v>
      </c>
      <c r="D169" s="14">
        <f>ROUND(SUM(D139:D168),2)</f>
        <v>0</v>
      </c>
      <c r="E169" s="14">
        <f>ROUND(SUM(E139:E168),2)</f>
        <v>0</v>
      </c>
      <c r="F169" s="14">
        <f>ROUND(SUM(F139:F168),2)</f>
        <v>0</v>
      </c>
    </row>
    <row r="171" spans="1:6" x14ac:dyDescent="0.25">
      <c r="A171" s="8">
        <v>46357</v>
      </c>
      <c r="C171" s="13">
        <v>0</v>
      </c>
      <c r="D171" s="13">
        <v>0</v>
      </c>
      <c r="E171" s="13">
        <v>0</v>
      </c>
      <c r="F171" s="13">
        <f t="shared" ref="F171:F201" si="5">ROUND(SUM(C171:E171),2)</f>
        <v>0</v>
      </c>
    </row>
    <row r="172" spans="1:6" x14ac:dyDescent="0.25">
      <c r="A172" s="8">
        <v>46358</v>
      </c>
      <c r="C172" s="13">
        <v>0</v>
      </c>
      <c r="D172" s="13">
        <v>0</v>
      </c>
      <c r="E172" s="13">
        <v>0</v>
      </c>
      <c r="F172" s="13">
        <f t="shared" si="5"/>
        <v>0</v>
      </c>
    </row>
    <row r="173" spans="1:6" x14ac:dyDescent="0.25">
      <c r="A173" s="8">
        <v>46359</v>
      </c>
      <c r="C173" s="13">
        <v>0</v>
      </c>
      <c r="D173" s="13">
        <v>0</v>
      </c>
      <c r="E173" s="13">
        <v>0</v>
      </c>
      <c r="F173" s="13">
        <f t="shared" si="5"/>
        <v>0</v>
      </c>
    </row>
    <row r="174" spans="1:6" x14ac:dyDescent="0.25">
      <c r="A174" s="8">
        <v>46360</v>
      </c>
      <c r="C174" s="13">
        <v>0</v>
      </c>
      <c r="D174" s="13">
        <v>0</v>
      </c>
      <c r="E174" s="13">
        <v>0</v>
      </c>
      <c r="F174" s="13">
        <f t="shared" si="5"/>
        <v>0</v>
      </c>
    </row>
    <row r="175" spans="1:6" x14ac:dyDescent="0.25">
      <c r="A175" s="8">
        <v>46361</v>
      </c>
      <c r="C175" s="13">
        <v>0</v>
      </c>
      <c r="D175" s="13">
        <v>0</v>
      </c>
      <c r="E175" s="13">
        <v>0</v>
      </c>
      <c r="F175" s="13">
        <f t="shared" si="5"/>
        <v>0</v>
      </c>
    </row>
    <row r="176" spans="1:6" x14ac:dyDescent="0.25">
      <c r="A176" s="8">
        <v>46362</v>
      </c>
      <c r="C176" s="13">
        <v>0</v>
      </c>
      <c r="D176" s="13">
        <v>0</v>
      </c>
      <c r="E176" s="13">
        <v>0</v>
      </c>
      <c r="F176" s="13">
        <f t="shared" si="5"/>
        <v>0</v>
      </c>
    </row>
    <row r="177" spans="1:6" x14ac:dyDescent="0.25">
      <c r="A177" s="8">
        <v>46363</v>
      </c>
      <c r="C177" s="13">
        <v>0</v>
      </c>
      <c r="D177" s="13">
        <v>0</v>
      </c>
      <c r="E177" s="13">
        <v>0</v>
      </c>
      <c r="F177" s="13">
        <f t="shared" si="5"/>
        <v>0</v>
      </c>
    </row>
    <row r="178" spans="1:6" x14ac:dyDescent="0.25">
      <c r="A178" s="8">
        <v>46364</v>
      </c>
      <c r="C178" s="13">
        <v>0</v>
      </c>
      <c r="D178" s="13">
        <v>0</v>
      </c>
      <c r="E178" s="13">
        <v>0</v>
      </c>
      <c r="F178" s="13">
        <f t="shared" si="5"/>
        <v>0</v>
      </c>
    </row>
    <row r="179" spans="1:6" x14ac:dyDescent="0.25">
      <c r="A179" s="8">
        <v>46365</v>
      </c>
      <c r="C179" s="13">
        <v>0</v>
      </c>
      <c r="D179" s="13">
        <v>0</v>
      </c>
      <c r="E179" s="13">
        <v>0</v>
      </c>
      <c r="F179" s="13">
        <f t="shared" si="5"/>
        <v>0</v>
      </c>
    </row>
    <row r="180" spans="1:6" x14ac:dyDescent="0.25">
      <c r="A180" s="8">
        <v>46366</v>
      </c>
      <c r="C180" s="13">
        <v>0</v>
      </c>
      <c r="D180" s="13">
        <v>0</v>
      </c>
      <c r="E180" s="13">
        <v>0</v>
      </c>
      <c r="F180" s="13">
        <f t="shared" si="5"/>
        <v>0</v>
      </c>
    </row>
    <row r="181" spans="1:6" x14ac:dyDescent="0.25">
      <c r="A181" s="8">
        <v>46367</v>
      </c>
      <c r="C181" s="13">
        <v>0</v>
      </c>
      <c r="D181" s="13">
        <v>0</v>
      </c>
      <c r="E181" s="13">
        <v>0</v>
      </c>
      <c r="F181" s="13">
        <f t="shared" si="5"/>
        <v>0</v>
      </c>
    </row>
    <row r="182" spans="1:6" x14ac:dyDescent="0.25">
      <c r="A182" s="8">
        <v>46368</v>
      </c>
      <c r="C182" s="13">
        <v>0</v>
      </c>
      <c r="D182" s="13">
        <v>0</v>
      </c>
      <c r="E182" s="13">
        <v>0</v>
      </c>
      <c r="F182" s="13">
        <f t="shared" si="5"/>
        <v>0</v>
      </c>
    </row>
    <row r="183" spans="1:6" x14ac:dyDescent="0.25">
      <c r="A183" s="8">
        <v>46369</v>
      </c>
      <c r="C183" s="13">
        <v>0</v>
      </c>
      <c r="D183" s="13">
        <v>0</v>
      </c>
      <c r="E183" s="13">
        <v>0</v>
      </c>
      <c r="F183" s="13">
        <f t="shared" si="5"/>
        <v>0</v>
      </c>
    </row>
    <row r="184" spans="1:6" x14ac:dyDescent="0.25">
      <c r="A184" s="8">
        <v>46370</v>
      </c>
      <c r="C184" s="13">
        <v>0</v>
      </c>
      <c r="D184" s="13">
        <v>0</v>
      </c>
      <c r="E184" s="13">
        <v>0</v>
      </c>
      <c r="F184" s="13">
        <f t="shared" si="5"/>
        <v>0</v>
      </c>
    </row>
    <row r="185" spans="1:6" x14ac:dyDescent="0.25">
      <c r="A185" s="8">
        <v>46371</v>
      </c>
      <c r="C185" s="13">
        <v>0</v>
      </c>
      <c r="D185" s="13">
        <v>0</v>
      </c>
      <c r="E185" s="13">
        <v>0</v>
      </c>
      <c r="F185" s="13">
        <f t="shared" si="5"/>
        <v>0</v>
      </c>
    </row>
    <row r="186" spans="1:6" x14ac:dyDescent="0.25">
      <c r="A186" s="8">
        <v>46372</v>
      </c>
      <c r="C186" s="13">
        <v>0</v>
      </c>
      <c r="D186" s="13">
        <v>0</v>
      </c>
      <c r="E186" s="13">
        <v>0</v>
      </c>
      <c r="F186" s="13">
        <f t="shared" si="5"/>
        <v>0</v>
      </c>
    </row>
    <row r="187" spans="1:6" x14ac:dyDescent="0.25">
      <c r="A187" s="8">
        <v>46373</v>
      </c>
      <c r="C187" s="13">
        <v>0</v>
      </c>
      <c r="D187" s="13">
        <v>0</v>
      </c>
      <c r="E187" s="13">
        <v>0</v>
      </c>
      <c r="F187" s="13">
        <f t="shared" si="5"/>
        <v>0</v>
      </c>
    </row>
    <row r="188" spans="1:6" x14ac:dyDescent="0.25">
      <c r="A188" s="8">
        <v>46374</v>
      </c>
      <c r="C188" s="13">
        <v>0</v>
      </c>
      <c r="D188" s="13">
        <v>0</v>
      </c>
      <c r="E188" s="13">
        <v>0</v>
      </c>
      <c r="F188" s="13">
        <f t="shared" si="5"/>
        <v>0</v>
      </c>
    </row>
    <row r="189" spans="1:6" x14ac:dyDescent="0.25">
      <c r="A189" s="8">
        <v>46375</v>
      </c>
      <c r="C189" s="13">
        <v>0</v>
      </c>
      <c r="D189" s="13">
        <v>0</v>
      </c>
      <c r="E189" s="13">
        <v>0</v>
      </c>
      <c r="F189" s="13">
        <f t="shared" si="5"/>
        <v>0</v>
      </c>
    </row>
    <row r="190" spans="1:6" x14ac:dyDescent="0.25">
      <c r="A190" s="8">
        <v>46376</v>
      </c>
      <c r="C190" s="13">
        <v>0</v>
      </c>
      <c r="D190" s="13">
        <v>0</v>
      </c>
      <c r="E190" s="13">
        <v>0</v>
      </c>
      <c r="F190" s="13">
        <f t="shared" si="5"/>
        <v>0</v>
      </c>
    </row>
    <row r="191" spans="1:6" x14ac:dyDescent="0.25">
      <c r="A191" s="8">
        <v>46377</v>
      </c>
      <c r="C191" s="13">
        <v>0</v>
      </c>
      <c r="D191" s="13">
        <v>0</v>
      </c>
      <c r="E191" s="13">
        <v>0</v>
      </c>
      <c r="F191" s="13">
        <f t="shared" si="5"/>
        <v>0</v>
      </c>
    </row>
    <row r="192" spans="1:6" x14ac:dyDescent="0.25">
      <c r="A192" s="8">
        <v>46378</v>
      </c>
      <c r="C192" s="13">
        <v>0</v>
      </c>
      <c r="D192" s="13">
        <v>0</v>
      </c>
      <c r="E192" s="13">
        <v>0</v>
      </c>
      <c r="F192" s="13">
        <f t="shared" si="5"/>
        <v>0</v>
      </c>
    </row>
    <row r="193" spans="1:6" x14ac:dyDescent="0.25">
      <c r="A193" s="8">
        <v>46379</v>
      </c>
      <c r="C193" s="13">
        <v>0</v>
      </c>
      <c r="D193" s="13">
        <v>0</v>
      </c>
      <c r="E193" s="13">
        <v>0</v>
      </c>
      <c r="F193" s="13">
        <f t="shared" si="5"/>
        <v>0</v>
      </c>
    </row>
    <row r="194" spans="1:6" x14ac:dyDescent="0.25">
      <c r="A194" s="8">
        <v>46380</v>
      </c>
      <c r="C194" s="13">
        <v>0</v>
      </c>
      <c r="D194" s="13">
        <v>0</v>
      </c>
      <c r="E194" s="13">
        <v>0</v>
      </c>
      <c r="F194" s="13">
        <f t="shared" si="5"/>
        <v>0</v>
      </c>
    </row>
    <row r="195" spans="1:6" x14ac:dyDescent="0.25">
      <c r="A195" s="8">
        <v>46381</v>
      </c>
      <c r="C195" s="13">
        <v>0</v>
      </c>
      <c r="D195" s="13">
        <v>0</v>
      </c>
      <c r="E195" s="13">
        <v>0</v>
      </c>
      <c r="F195" s="13">
        <f t="shared" si="5"/>
        <v>0</v>
      </c>
    </row>
    <row r="196" spans="1:6" x14ac:dyDescent="0.25">
      <c r="A196" s="8">
        <v>46382</v>
      </c>
      <c r="C196" s="13">
        <v>0</v>
      </c>
      <c r="D196" s="13">
        <v>0</v>
      </c>
      <c r="E196" s="13">
        <v>0</v>
      </c>
      <c r="F196" s="13">
        <f t="shared" si="5"/>
        <v>0</v>
      </c>
    </row>
    <row r="197" spans="1:6" x14ac:dyDescent="0.25">
      <c r="A197" s="8">
        <v>46383</v>
      </c>
      <c r="C197" s="13">
        <v>0</v>
      </c>
      <c r="D197" s="13">
        <v>0</v>
      </c>
      <c r="E197" s="13">
        <v>0</v>
      </c>
      <c r="F197" s="13">
        <f t="shared" si="5"/>
        <v>0</v>
      </c>
    </row>
    <row r="198" spans="1:6" x14ac:dyDescent="0.25">
      <c r="A198" s="8">
        <v>46384</v>
      </c>
      <c r="C198" s="13">
        <v>0</v>
      </c>
      <c r="D198" s="13">
        <v>0</v>
      </c>
      <c r="E198" s="13">
        <v>0</v>
      </c>
      <c r="F198" s="13">
        <f t="shared" si="5"/>
        <v>0</v>
      </c>
    </row>
    <row r="199" spans="1:6" x14ac:dyDescent="0.25">
      <c r="A199" s="8">
        <v>46385</v>
      </c>
      <c r="C199" s="13">
        <v>0</v>
      </c>
      <c r="D199" s="13">
        <v>0</v>
      </c>
      <c r="E199" s="13">
        <v>0</v>
      </c>
      <c r="F199" s="13">
        <f t="shared" si="5"/>
        <v>0</v>
      </c>
    </row>
    <row r="200" spans="1:6" x14ac:dyDescent="0.25">
      <c r="A200" s="8">
        <v>46386</v>
      </c>
      <c r="C200" s="13">
        <v>0</v>
      </c>
      <c r="D200" s="13">
        <v>0</v>
      </c>
      <c r="E200" s="13">
        <v>0</v>
      </c>
      <c r="F200" s="13">
        <f t="shared" si="5"/>
        <v>0</v>
      </c>
    </row>
    <row r="201" spans="1:6" x14ac:dyDescent="0.25">
      <c r="A201" s="10">
        <v>46387</v>
      </c>
      <c r="C201" s="13">
        <v>0</v>
      </c>
      <c r="D201" s="13">
        <v>0</v>
      </c>
      <c r="E201" s="13">
        <v>0</v>
      </c>
      <c r="F201" s="13">
        <f t="shared" si="5"/>
        <v>0</v>
      </c>
    </row>
    <row r="202" spans="1:6" x14ac:dyDescent="0.25">
      <c r="C202" s="14">
        <f>ROUND(SUM(C171:C201),2)</f>
        <v>0</v>
      </c>
      <c r="D202" s="14">
        <f>ROUND(SUM(D171:D201),2)</f>
        <v>0</v>
      </c>
      <c r="E202" s="14">
        <f>ROUND(SUM(E171:E201),2)</f>
        <v>0</v>
      </c>
      <c r="F202" s="14">
        <f>ROUND(SUM(F171:F201),2)</f>
        <v>0</v>
      </c>
    </row>
    <row r="204" spans="1:6" x14ac:dyDescent="0.25">
      <c r="A204" s="8">
        <v>46388</v>
      </c>
      <c r="C204" s="13">
        <v>0</v>
      </c>
      <c r="D204" s="13">
        <v>0</v>
      </c>
      <c r="E204" s="13">
        <v>0</v>
      </c>
      <c r="F204" s="13">
        <f t="shared" ref="F204:F234" si="6">ROUND(SUM(C204:E204),2)</f>
        <v>0</v>
      </c>
    </row>
    <row r="205" spans="1:6" x14ac:dyDescent="0.25">
      <c r="A205" s="8">
        <v>46389</v>
      </c>
      <c r="C205" s="13">
        <v>0</v>
      </c>
      <c r="D205" s="13">
        <v>0</v>
      </c>
      <c r="E205" s="13">
        <v>0</v>
      </c>
      <c r="F205" s="13">
        <f t="shared" si="6"/>
        <v>0</v>
      </c>
    </row>
    <row r="206" spans="1:6" x14ac:dyDescent="0.25">
      <c r="A206" s="8">
        <v>46390</v>
      </c>
      <c r="C206" s="13">
        <v>0</v>
      </c>
      <c r="D206" s="13">
        <v>0</v>
      </c>
      <c r="E206" s="13">
        <v>0</v>
      </c>
      <c r="F206" s="13">
        <f t="shared" si="6"/>
        <v>0</v>
      </c>
    </row>
    <row r="207" spans="1:6" x14ac:dyDescent="0.25">
      <c r="A207" s="8">
        <v>46391</v>
      </c>
      <c r="C207" s="13">
        <v>0</v>
      </c>
      <c r="D207" s="13">
        <v>0</v>
      </c>
      <c r="E207" s="13">
        <v>0</v>
      </c>
      <c r="F207" s="13">
        <f t="shared" si="6"/>
        <v>0</v>
      </c>
    </row>
    <row r="208" spans="1:6" x14ac:dyDescent="0.25">
      <c r="A208" s="8">
        <v>46392</v>
      </c>
      <c r="C208" s="13">
        <v>0</v>
      </c>
      <c r="D208" s="13">
        <v>0</v>
      </c>
      <c r="E208" s="13">
        <v>0</v>
      </c>
      <c r="F208" s="13">
        <f t="shared" si="6"/>
        <v>0</v>
      </c>
    </row>
    <row r="209" spans="1:6" x14ac:dyDescent="0.25">
      <c r="A209" s="8">
        <v>46393</v>
      </c>
      <c r="C209" s="13">
        <v>0</v>
      </c>
      <c r="D209" s="13">
        <v>0</v>
      </c>
      <c r="E209" s="13">
        <v>0</v>
      </c>
      <c r="F209" s="13">
        <f t="shared" si="6"/>
        <v>0</v>
      </c>
    </row>
    <row r="210" spans="1:6" x14ac:dyDescent="0.25">
      <c r="A210" s="8">
        <v>46394</v>
      </c>
      <c r="C210" s="13">
        <v>0</v>
      </c>
      <c r="D210" s="13">
        <v>0</v>
      </c>
      <c r="E210" s="13">
        <v>0</v>
      </c>
      <c r="F210" s="13">
        <f t="shared" si="6"/>
        <v>0</v>
      </c>
    </row>
    <row r="211" spans="1:6" x14ac:dyDescent="0.25">
      <c r="A211" s="8">
        <v>46395</v>
      </c>
      <c r="C211" s="13">
        <v>0</v>
      </c>
      <c r="D211" s="13">
        <v>0</v>
      </c>
      <c r="E211" s="13">
        <v>0</v>
      </c>
      <c r="F211" s="13">
        <f t="shared" si="6"/>
        <v>0</v>
      </c>
    </row>
    <row r="212" spans="1:6" x14ac:dyDescent="0.25">
      <c r="A212" s="8">
        <v>46396</v>
      </c>
      <c r="C212" s="13">
        <v>0</v>
      </c>
      <c r="D212" s="13">
        <v>0</v>
      </c>
      <c r="E212" s="13">
        <v>0</v>
      </c>
      <c r="F212" s="13">
        <f t="shared" si="6"/>
        <v>0</v>
      </c>
    </row>
    <row r="213" spans="1:6" x14ac:dyDescent="0.25">
      <c r="A213" s="8">
        <v>46397</v>
      </c>
      <c r="C213" s="13">
        <v>0</v>
      </c>
      <c r="D213" s="13">
        <v>0</v>
      </c>
      <c r="E213" s="13">
        <v>0</v>
      </c>
      <c r="F213" s="13">
        <f t="shared" si="6"/>
        <v>0</v>
      </c>
    </row>
    <row r="214" spans="1:6" x14ac:dyDescent="0.25">
      <c r="A214" s="8">
        <v>46398</v>
      </c>
      <c r="C214" s="13">
        <v>0</v>
      </c>
      <c r="D214" s="13">
        <v>0</v>
      </c>
      <c r="E214" s="13">
        <v>0</v>
      </c>
      <c r="F214" s="13">
        <f t="shared" si="6"/>
        <v>0</v>
      </c>
    </row>
    <row r="215" spans="1:6" x14ac:dyDescent="0.25">
      <c r="A215" s="8">
        <v>46399</v>
      </c>
      <c r="C215" s="13">
        <v>0</v>
      </c>
      <c r="D215" s="13">
        <v>0</v>
      </c>
      <c r="E215" s="13">
        <v>0</v>
      </c>
      <c r="F215" s="13">
        <f t="shared" si="6"/>
        <v>0</v>
      </c>
    </row>
    <row r="216" spans="1:6" x14ac:dyDescent="0.25">
      <c r="A216" s="8">
        <v>46400</v>
      </c>
      <c r="C216" s="13">
        <v>0</v>
      </c>
      <c r="D216" s="13">
        <v>0</v>
      </c>
      <c r="E216" s="13">
        <v>0</v>
      </c>
      <c r="F216" s="13">
        <f t="shared" si="6"/>
        <v>0</v>
      </c>
    </row>
    <row r="217" spans="1:6" x14ac:dyDescent="0.25">
      <c r="A217" s="8">
        <v>46401</v>
      </c>
      <c r="C217" s="13">
        <v>0</v>
      </c>
      <c r="D217" s="13">
        <v>0</v>
      </c>
      <c r="E217" s="13">
        <v>0</v>
      </c>
      <c r="F217" s="13">
        <f t="shared" si="6"/>
        <v>0</v>
      </c>
    </row>
    <row r="218" spans="1:6" x14ac:dyDescent="0.25">
      <c r="A218" s="8">
        <v>46402</v>
      </c>
      <c r="C218" s="13">
        <v>0</v>
      </c>
      <c r="D218" s="13">
        <v>0</v>
      </c>
      <c r="E218" s="13">
        <v>0</v>
      </c>
      <c r="F218" s="13">
        <f t="shared" si="6"/>
        <v>0</v>
      </c>
    </row>
    <row r="219" spans="1:6" x14ac:dyDescent="0.25">
      <c r="A219" s="8">
        <v>46403</v>
      </c>
      <c r="C219" s="13">
        <v>0</v>
      </c>
      <c r="D219" s="13">
        <v>0</v>
      </c>
      <c r="E219" s="13">
        <v>0</v>
      </c>
      <c r="F219" s="13">
        <f t="shared" si="6"/>
        <v>0</v>
      </c>
    </row>
    <row r="220" spans="1:6" x14ac:dyDescent="0.25">
      <c r="A220" s="8">
        <v>46404</v>
      </c>
      <c r="C220" s="13">
        <v>0</v>
      </c>
      <c r="D220" s="13">
        <v>0</v>
      </c>
      <c r="E220" s="13">
        <v>0</v>
      </c>
      <c r="F220" s="13">
        <f t="shared" si="6"/>
        <v>0</v>
      </c>
    </row>
    <row r="221" spans="1:6" x14ac:dyDescent="0.25">
      <c r="A221" s="8">
        <v>46405</v>
      </c>
      <c r="C221" s="13">
        <v>0</v>
      </c>
      <c r="D221" s="13">
        <v>0</v>
      </c>
      <c r="E221" s="13">
        <v>0</v>
      </c>
      <c r="F221" s="13">
        <f t="shared" si="6"/>
        <v>0</v>
      </c>
    </row>
    <row r="222" spans="1:6" x14ac:dyDescent="0.25">
      <c r="A222" s="8">
        <v>46406</v>
      </c>
      <c r="C222" s="13">
        <v>0</v>
      </c>
      <c r="D222" s="13">
        <v>0</v>
      </c>
      <c r="E222" s="13">
        <v>0</v>
      </c>
      <c r="F222" s="13">
        <f t="shared" si="6"/>
        <v>0</v>
      </c>
    </row>
    <row r="223" spans="1:6" x14ac:dyDescent="0.25">
      <c r="A223" s="8">
        <v>46407</v>
      </c>
      <c r="C223" s="13">
        <v>0</v>
      </c>
      <c r="D223" s="13">
        <v>0</v>
      </c>
      <c r="E223" s="13">
        <v>0</v>
      </c>
      <c r="F223" s="13">
        <f t="shared" si="6"/>
        <v>0</v>
      </c>
    </row>
    <row r="224" spans="1:6" x14ac:dyDescent="0.25">
      <c r="A224" s="8">
        <v>46408</v>
      </c>
      <c r="C224" s="13">
        <v>0</v>
      </c>
      <c r="D224" s="13">
        <v>0</v>
      </c>
      <c r="E224" s="13">
        <v>0</v>
      </c>
      <c r="F224" s="13">
        <f t="shared" si="6"/>
        <v>0</v>
      </c>
    </row>
    <row r="225" spans="1:6" x14ac:dyDescent="0.25">
      <c r="A225" s="8">
        <v>46409</v>
      </c>
      <c r="C225" s="13">
        <v>0</v>
      </c>
      <c r="D225" s="13">
        <v>0</v>
      </c>
      <c r="E225" s="13">
        <v>0</v>
      </c>
      <c r="F225" s="13">
        <f t="shared" si="6"/>
        <v>0</v>
      </c>
    </row>
    <row r="226" spans="1:6" x14ac:dyDescent="0.25">
      <c r="A226" s="8">
        <v>46410</v>
      </c>
      <c r="C226" s="13">
        <v>0</v>
      </c>
      <c r="D226" s="13">
        <v>0</v>
      </c>
      <c r="E226" s="13">
        <v>0</v>
      </c>
      <c r="F226" s="13">
        <f t="shared" si="6"/>
        <v>0</v>
      </c>
    </row>
    <row r="227" spans="1:6" x14ac:dyDescent="0.25">
      <c r="A227" s="8">
        <v>46411</v>
      </c>
      <c r="C227" s="13">
        <v>0</v>
      </c>
      <c r="D227" s="13">
        <v>0</v>
      </c>
      <c r="E227" s="13">
        <v>0</v>
      </c>
      <c r="F227" s="13">
        <f t="shared" si="6"/>
        <v>0</v>
      </c>
    </row>
    <row r="228" spans="1:6" x14ac:dyDescent="0.25">
      <c r="A228" s="8">
        <v>46412</v>
      </c>
      <c r="C228" s="13">
        <v>0</v>
      </c>
      <c r="D228" s="13">
        <v>0</v>
      </c>
      <c r="E228" s="13">
        <v>0</v>
      </c>
      <c r="F228" s="13">
        <f t="shared" si="6"/>
        <v>0</v>
      </c>
    </row>
    <row r="229" spans="1:6" x14ac:dyDescent="0.25">
      <c r="A229" s="8">
        <v>46413</v>
      </c>
      <c r="C229" s="13">
        <v>0</v>
      </c>
      <c r="D229" s="13">
        <v>0</v>
      </c>
      <c r="E229" s="13">
        <v>0</v>
      </c>
      <c r="F229" s="13">
        <f t="shared" si="6"/>
        <v>0</v>
      </c>
    </row>
    <row r="230" spans="1:6" x14ac:dyDescent="0.25">
      <c r="A230" s="8">
        <v>46414</v>
      </c>
      <c r="C230" s="13">
        <v>0</v>
      </c>
      <c r="D230" s="13">
        <v>0</v>
      </c>
      <c r="E230" s="13">
        <v>0</v>
      </c>
      <c r="F230" s="13">
        <f t="shared" si="6"/>
        <v>0</v>
      </c>
    </row>
    <row r="231" spans="1:6" x14ac:dyDescent="0.25">
      <c r="A231" s="8">
        <v>46415</v>
      </c>
      <c r="C231" s="13">
        <v>0</v>
      </c>
      <c r="D231" s="13">
        <v>0</v>
      </c>
      <c r="E231" s="13">
        <v>0</v>
      </c>
      <c r="F231" s="13">
        <f t="shared" si="6"/>
        <v>0</v>
      </c>
    </row>
    <row r="232" spans="1:6" x14ac:dyDescent="0.25">
      <c r="A232" s="8">
        <v>46416</v>
      </c>
      <c r="C232" s="13">
        <v>0</v>
      </c>
      <c r="D232" s="13">
        <v>0</v>
      </c>
      <c r="E232" s="13">
        <v>0</v>
      </c>
      <c r="F232" s="13">
        <f t="shared" si="6"/>
        <v>0</v>
      </c>
    </row>
    <row r="233" spans="1:6" x14ac:dyDescent="0.25">
      <c r="A233" s="8">
        <v>46417</v>
      </c>
      <c r="C233" s="13">
        <v>0</v>
      </c>
      <c r="D233" s="13">
        <v>0</v>
      </c>
      <c r="E233" s="13">
        <v>0</v>
      </c>
      <c r="F233" s="13">
        <f t="shared" si="6"/>
        <v>0</v>
      </c>
    </row>
    <row r="234" spans="1:6" x14ac:dyDescent="0.25">
      <c r="A234" s="10">
        <v>46418</v>
      </c>
      <c r="C234" s="13">
        <v>0</v>
      </c>
      <c r="D234" s="13">
        <v>0</v>
      </c>
      <c r="E234" s="13">
        <v>0</v>
      </c>
      <c r="F234" s="13">
        <f t="shared" si="6"/>
        <v>0</v>
      </c>
    </row>
    <row r="235" spans="1:6" x14ac:dyDescent="0.25">
      <c r="C235" s="14">
        <f>ROUND(SUM(C204:C234),2)</f>
        <v>0</v>
      </c>
      <c r="D235" s="14">
        <f>ROUND(SUM(D204:D234),2)</f>
        <v>0</v>
      </c>
      <c r="E235" s="14">
        <f>ROUND(SUM(E204:E234),2)</f>
        <v>0</v>
      </c>
      <c r="F235" s="14">
        <f>ROUND(SUM(F204:F234),2)</f>
        <v>0</v>
      </c>
    </row>
    <row r="237" spans="1:6" x14ac:dyDescent="0.25">
      <c r="A237" s="8">
        <v>46419</v>
      </c>
      <c r="C237" s="13">
        <v>0</v>
      </c>
      <c r="D237" s="13">
        <v>0</v>
      </c>
      <c r="E237" s="13">
        <v>0</v>
      </c>
      <c r="F237" s="13">
        <f t="shared" ref="F237:F264" si="7">ROUND(SUM(C237:E237),2)</f>
        <v>0</v>
      </c>
    </row>
    <row r="238" spans="1:6" x14ac:dyDescent="0.25">
      <c r="A238" s="8">
        <v>46420</v>
      </c>
      <c r="C238" s="13">
        <v>0</v>
      </c>
      <c r="D238" s="13">
        <v>0</v>
      </c>
      <c r="E238" s="13">
        <v>0</v>
      </c>
      <c r="F238" s="13">
        <f t="shared" si="7"/>
        <v>0</v>
      </c>
    </row>
    <row r="239" spans="1:6" x14ac:dyDescent="0.25">
      <c r="A239" s="8">
        <v>46421</v>
      </c>
      <c r="C239" s="13">
        <v>0</v>
      </c>
      <c r="D239" s="13">
        <v>0</v>
      </c>
      <c r="E239" s="13">
        <v>0</v>
      </c>
      <c r="F239" s="13">
        <f t="shared" si="7"/>
        <v>0</v>
      </c>
    </row>
    <row r="240" spans="1:6" x14ac:dyDescent="0.25">
      <c r="A240" s="8">
        <v>46422</v>
      </c>
      <c r="C240" s="13">
        <v>0</v>
      </c>
      <c r="D240" s="13">
        <v>0</v>
      </c>
      <c r="E240" s="13">
        <v>0</v>
      </c>
      <c r="F240" s="13">
        <f t="shared" si="7"/>
        <v>0</v>
      </c>
    </row>
    <row r="241" spans="1:6" x14ac:dyDescent="0.25">
      <c r="A241" s="8">
        <v>46423</v>
      </c>
      <c r="C241" s="13">
        <v>0</v>
      </c>
      <c r="D241" s="13">
        <v>0</v>
      </c>
      <c r="E241" s="13">
        <v>0</v>
      </c>
      <c r="F241" s="13">
        <f t="shared" si="7"/>
        <v>0</v>
      </c>
    </row>
    <row r="242" spans="1:6" x14ac:dyDescent="0.25">
      <c r="A242" s="8">
        <v>46424</v>
      </c>
      <c r="C242" s="13">
        <v>0</v>
      </c>
      <c r="D242" s="13">
        <v>0</v>
      </c>
      <c r="E242" s="13">
        <v>0</v>
      </c>
      <c r="F242" s="13">
        <f t="shared" si="7"/>
        <v>0</v>
      </c>
    </row>
    <row r="243" spans="1:6" x14ac:dyDescent="0.25">
      <c r="A243" s="8">
        <v>46425</v>
      </c>
      <c r="C243" s="13">
        <v>0</v>
      </c>
      <c r="D243" s="13">
        <v>0</v>
      </c>
      <c r="E243" s="13">
        <v>0</v>
      </c>
      <c r="F243" s="13">
        <f t="shared" si="7"/>
        <v>0</v>
      </c>
    </row>
    <row r="244" spans="1:6" x14ac:dyDescent="0.25">
      <c r="A244" s="8">
        <v>46426</v>
      </c>
      <c r="C244" s="13">
        <v>0</v>
      </c>
      <c r="D244" s="13">
        <v>0</v>
      </c>
      <c r="E244" s="13">
        <v>0</v>
      </c>
      <c r="F244" s="13">
        <f t="shared" si="7"/>
        <v>0</v>
      </c>
    </row>
    <row r="245" spans="1:6" x14ac:dyDescent="0.25">
      <c r="A245" s="8">
        <v>46427</v>
      </c>
      <c r="C245" s="13">
        <v>0</v>
      </c>
      <c r="D245" s="13">
        <v>0</v>
      </c>
      <c r="E245" s="13">
        <v>0</v>
      </c>
      <c r="F245" s="13">
        <f t="shared" si="7"/>
        <v>0</v>
      </c>
    </row>
    <row r="246" spans="1:6" x14ac:dyDescent="0.25">
      <c r="A246" s="8">
        <v>46428</v>
      </c>
      <c r="C246" s="13">
        <v>0</v>
      </c>
      <c r="D246" s="13">
        <v>0</v>
      </c>
      <c r="E246" s="13">
        <v>0</v>
      </c>
      <c r="F246" s="13">
        <f t="shared" si="7"/>
        <v>0</v>
      </c>
    </row>
    <row r="247" spans="1:6" x14ac:dyDescent="0.25">
      <c r="A247" s="8">
        <v>46429</v>
      </c>
      <c r="C247" s="13">
        <v>0</v>
      </c>
      <c r="D247" s="13">
        <v>0</v>
      </c>
      <c r="E247" s="13">
        <v>0</v>
      </c>
      <c r="F247" s="13">
        <f t="shared" si="7"/>
        <v>0</v>
      </c>
    </row>
    <row r="248" spans="1:6" x14ac:dyDescent="0.25">
      <c r="A248" s="8">
        <v>46430</v>
      </c>
      <c r="C248" s="13">
        <v>0</v>
      </c>
      <c r="D248" s="13">
        <v>0</v>
      </c>
      <c r="E248" s="13">
        <v>0</v>
      </c>
      <c r="F248" s="13">
        <f t="shared" si="7"/>
        <v>0</v>
      </c>
    </row>
    <row r="249" spans="1:6" x14ac:dyDescent="0.25">
      <c r="A249" s="8">
        <v>46431</v>
      </c>
      <c r="C249" s="13">
        <v>0</v>
      </c>
      <c r="D249" s="13">
        <v>0</v>
      </c>
      <c r="E249" s="13">
        <v>0</v>
      </c>
      <c r="F249" s="13">
        <f t="shared" si="7"/>
        <v>0</v>
      </c>
    </row>
    <row r="250" spans="1:6" x14ac:dyDescent="0.25">
      <c r="A250" s="8">
        <v>46432</v>
      </c>
      <c r="C250" s="13">
        <v>0</v>
      </c>
      <c r="D250" s="13">
        <v>0</v>
      </c>
      <c r="E250" s="13">
        <v>0</v>
      </c>
      <c r="F250" s="13">
        <f t="shared" si="7"/>
        <v>0</v>
      </c>
    </row>
    <row r="251" spans="1:6" x14ac:dyDescent="0.25">
      <c r="A251" s="8">
        <v>46433</v>
      </c>
      <c r="C251" s="13">
        <v>0</v>
      </c>
      <c r="D251" s="13">
        <v>0</v>
      </c>
      <c r="E251" s="13">
        <v>0</v>
      </c>
      <c r="F251" s="13">
        <f t="shared" si="7"/>
        <v>0</v>
      </c>
    </row>
    <row r="252" spans="1:6" x14ac:dyDescent="0.25">
      <c r="A252" s="8">
        <v>46434</v>
      </c>
      <c r="C252" s="13">
        <v>0</v>
      </c>
      <c r="D252" s="13">
        <v>0</v>
      </c>
      <c r="E252" s="13">
        <v>0</v>
      </c>
      <c r="F252" s="13">
        <f t="shared" si="7"/>
        <v>0</v>
      </c>
    </row>
    <row r="253" spans="1:6" x14ac:dyDescent="0.25">
      <c r="A253" s="8">
        <v>46435</v>
      </c>
      <c r="C253" s="13">
        <v>0</v>
      </c>
      <c r="D253" s="13">
        <v>0</v>
      </c>
      <c r="E253" s="13">
        <v>0</v>
      </c>
      <c r="F253" s="13">
        <f t="shared" si="7"/>
        <v>0</v>
      </c>
    </row>
    <row r="254" spans="1:6" x14ac:dyDescent="0.25">
      <c r="A254" s="8">
        <v>46436</v>
      </c>
      <c r="C254" s="13">
        <v>0</v>
      </c>
      <c r="D254" s="13">
        <v>0</v>
      </c>
      <c r="E254" s="13">
        <v>0</v>
      </c>
      <c r="F254" s="13">
        <f t="shared" si="7"/>
        <v>0</v>
      </c>
    </row>
    <row r="255" spans="1:6" x14ac:dyDescent="0.25">
      <c r="A255" s="8">
        <v>46437</v>
      </c>
      <c r="C255" s="13">
        <v>0</v>
      </c>
      <c r="D255" s="13">
        <v>0</v>
      </c>
      <c r="E255" s="13">
        <v>0</v>
      </c>
      <c r="F255" s="13">
        <f t="shared" si="7"/>
        <v>0</v>
      </c>
    </row>
    <row r="256" spans="1:6" x14ac:dyDescent="0.25">
      <c r="A256" s="8">
        <v>46438</v>
      </c>
      <c r="C256" s="13">
        <v>0</v>
      </c>
      <c r="D256" s="13">
        <v>0</v>
      </c>
      <c r="E256" s="13">
        <v>0</v>
      </c>
      <c r="F256" s="13">
        <f t="shared" si="7"/>
        <v>0</v>
      </c>
    </row>
    <row r="257" spans="1:6" x14ac:dyDescent="0.25">
      <c r="A257" s="8">
        <v>46439</v>
      </c>
      <c r="C257" s="13">
        <v>0</v>
      </c>
      <c r="D257" s="13">
        <v>0</v>
      </c>
      <c r="E257" s="13">
        <v>0</v>
      </c>
      <c r="F257" s="13">
        <f t="shared" si="7"/>
        <v>0</v>
      </c>
    </row>
    <row r="258" spans="1:6" x14ac:dyDescent="0.25">
      <c r="A258" s="8">
        <v>46440</v>
      </c>
      <c r="C258" s="13">
        <v>0</v>
      </c>
      <c r="D258" s="13">
        <v>0</v>
      </c>
      <c r="E258" s="13">
        <v>0</v>
      </c>
      <c r="F258" s="13">
        <f t="shared" si="7"/>
        <v>0</v>
      </c>
    </row>
    <row r="259" spans="1:6" x14ac:dyDescent="0.25">
      <c r="A259" s="8">
        <v>46441</v>
      </c>
      <c r="C259" s="13">
        <v>0</v>
      </c>
      <c r="D259" s="13">
        <v>0</v>
      </c>
      <c r="E259" s="13">
        <v>0</v>
      </c>
      <c r="F259" s="13">
        <f t="shared" si="7"/>
        <v>0</v>
      </c>
    </row>
    <row r="260" spans="1:6" x14ac:dyDescent="0.25">
      <c r="A260" s="8">
        <v>46442</v>
      </c>
      <c r="C260" s="13">
        <v>0</v>
      </c>
      <c r="D260" s="13">
        <v>0</v>
      </c>
      <c r="E260" s="13">
        <v>0</v>
      </c>
      <c r="F260" s="13">
        <f t="shared" si="7"/>
        <v>0</v>
      </c>
    </row>
    <row r="261" spans="1:6" x14ac:dyDescent="0.25">
      <c r="A261" s="8">
        <v>46443</v>
      </c>
      <c r="C261" s="13">
        <v>0</v>
      </c>
      <c r="D261" s="13">
        <v>0</v>
      </c>
      <c r="E261" s="13">
        <v>0</v>
      </c>
      <c r="F261" s="13">
        <f t="shared" si="7"/>
        <v>0</v>
      </c>
    </row>
    <row r="262" spans="1:6" x14ac:dyDescent="0.25">
      <c r="A262" s="8">
        <v>46444</v>
      </c>
      <c r="C262" s="13">
        <v>0</v>
      </c>
      <c r="D262" s="13">
        <v>0</v>
      </c>
      <c r="E262" s="13">
        <v>0</v>
      </c>
      <c r="F262" s="13">
        <f t="shared" si="7"/>
        <v>0</v>
      </c>
    </row>
    <row r="263" spans="1:6" x14ac:dyDescent="0.25">
      <c r="A263" s="8">
        <v>46445</v>
      </c>
      <c r="C263" s="13">
        <v>0</v>
      </c>
      <c r="D263" s="13">
        <v>0</v>
      </c>
      <c r="E263" s="13">
        <v>0</v>
      </c>
      <c r="F263" s="13">
        <f t="shared" si="7"/>
        <v>0</v>
      </c>
    </row>
    <row r="264" spans="1:6" x14ac:dyDescent="0.25">
      <c r="A264" s="10">
        <v>46446</v>
      </c>
      <c r="C264" s="13">
        <v>0</v>
      </c>
      <c r="D264" s="13">
        <v>0</v>
      </c>
      <c r="E264" s="13">
        <v>0</v>
      </c>
      <c r="F264" s="13">
        <f t="shared" si="7"/>
        <v>0</v>
      </c>
    </row>
    <row r="265" spans="1:6" x14ac:dyDescent="0.25">
      <c r="C265" s="14">
        <f>ROUND(SUM(C237:C264),2)</f>
        <v>0</v>
      </c>
      <c r="D265" s="14">
        <f>ROUND(SUM(D237:D264),2)</f>
        <v>0</v>
      </c>
      <c r="E265" s="14">
        <f>ROUND(SUM(E237:E264),2)</f>
        <v>0</v>
      </c>
      <c r="F265" s="14">
        <f>ROUND(SUM(F237:F264),2)</f>
        <v>0</v>
      </c>
    </row>
    <row r="267" spans="1:6" x14ac:dyDescent="0.25">
      <c r="A267" s="8">
        <v>46447</v>
      </c>
      <c r="C267" s="13">
        <v>0</v>
      </c>
      <c r="D267" s="13">
        <v>0</v>
      </c>
      <c r="E267" s="13">
        <v>0</v>
      </c>
      <c r="F267" s="13">
        <f t="shared" ref="F267:F297" si="8">ROUND(SUM(C267:E267),2)</f>
        <v>0</v>
      </c>
    </row>
    <row r="268" spans="1:6" x14ac:dyDescent="0.25">
      <c r="A268" s="8">
        <v>46448</v>
      </c>
      <c r="C268" s="13">
        <v>0</v>
      </c>
      <c r="D268" s="13">
        <v>0</v>
      </c>
      <c r="E268" s="13">
        <v>0</v>
      </c>
      <c r="F268" s="13">
        <f t="shared" si="8"/>
        <v>0</v>
      </c>
    </row>
    <row r="269" spans="1:6" x14ac:dyDescent="0.25">
      <c r="A269" s="8">
        <v>46449</v>
      </c>
      <c r="C269" s="13">
        <v>0</v>
      </c>
      <c r="D269" s="13">
        <v>0</v>
      </c>
      <c r="E269" s="13">
        <v>0</v>
      </c>
      <c r="F269" s="13">
        <f t="shared" si="8"/>
        <v>0</v>
      </c>
    </row>
    <row r="270" spans="1:6" x14ac:dyDescent="0.25">
      <c r="A270" s="8">
        <v>46450</v>
      </c>
      <c r="C270" s="13">
        <v>0</v>
      </c>
      <c r="D270" s="13">
        <v>0</v>
      </c>
      <c r="E270" s="13">
        <v>0</v>
      </c>
      <c r="F270" s="13">
        <f t="shared" si="8"/>
        <v>0</v>
      </c>
    </row>
    <row r="271" spans="1:6" x14ac:dyDescent="0.25">
      <c r="A271" s="8">
        <v>46451</v>
      </c>
      <c r="C271" s="13">
        <v>0</v>
      </c>
      <c r="D271" s="13">
        <v>0</v>
      </c>
      <c r="E271" s="13">
        <v>0</v>
      </c>
      <c r="F271" s="13">
        <f t="shared" si="8"/>
        <v>0</v>
      </c>
    </row>
    <row r="272" spans="1:6" x14ac:dyDescent="0.25">
      <c r="A272" s="8">
        <v>46452</v>
      </c>
      <c r="C272" s="13">
        <v>0</v>
      </c>
      <c r="D272" s="13">
        <v>0</v>
      </c>
      <c r="E272" s="13">
        <v>0</v>
      </c>
      <c r="F272" s="13">
        <f t="shared" si="8"/>
        <v>0</v>
      </c>
    </row>
    <row r="273" spans="1:6" x14ac:dyDescent="0.25">
      <c r="A273" s="8">
        <v>46453</v>
      </c>
      <c r="C273" s="13">
        <v>0</v>
      </c>
      <c r="D273" s="13">
        <v>0</v>
      </c>
      <c r="E273" s="13">
        <v>0</v>
      </c>
      <c r="F273" s="13">
        <f t="shared" si="8"/>
        <v>0</v>
      </c>
    </row>
    <row r="274" spans="1:6" x14ac:dyDescent="0.25">
      <c r="A274" s="8">
        <v>46454</v>
      </c>
      <c r="C274" s="13">
        <v>0</v>
      </c>
      <c r="D274" s="13">
        <v>0</v>
      </c>
      <c r="E274" s="13">
        <v>0</v>
      </c>
      <c r="F274" s="13">
        <f t="shared" si="8"/>
        <v>0</v>
      </c>
    </row>
    <row r="275" spans="1:6" x14ac:dyDescent="0.25">
      <c r="A275" s="8">
        <v>46455</v>
      </c>
      <c r="C275" s="13">
        <v>0</v>
      </c>
      <c r="D275" s="13">
        <v>0</v>
      </c>
      <c r="E275" s="13">
        <v>0</v>
      </c>
      <c r="F275" s="13">
        <f t="shared" si="8"/>
        <v>0</v>
      </c>
    </row>
    <row r="276" spans="1:6" x14ac:dyDescent="0.25">
      <c r="A276" s="8">
        <v>46456</v>
      </c>
      <c r="C276" s="13">
        <v>0</v>
      </c>
      <c r="D276" s="13">
        <v>0</v>
      </c>
      <c r="E276" s="13">
        <v>0</v>
      </c>
      <c r="F276" s="13">
        <f t="shared" si="8"/>
        <v>0</v>
      </c>
    </row>
    <row r="277" spans="1:6" x14ac:dyDescent="0.25">
      <c r="A277" s="8">
        <v>46457</v>
      </c>
      <c r="C277" s="13">
        <v>0</v>
      </c>
      <c r="D277" s="13">
        <v>0</v>
      </c>
      <c r="E277" s="13">
        <v>0</v>
      </c>
      <c r="F277" s="13">
        <f t="shared" si="8"/>
        <v>0</v>
      </c>
    </row>
    <row r="278" spans="1:6" x14ac:dyDescent="0.25">
      <c r="A278" s="8">
        <v>46458</v>
      </c>
      <c r="C278" s="13">
        <v>0</v>
      </c>
      <c r="D278" s="13">
        <v>0</v>
      </c>
      <c r="E278" s="13">
        <v>0</v>
      </c>
      <c r="F278" s="13">
        <f t="shared" si="8"/>
        <v>0</v>
      </c>
    </row>
    <row r="279" spans="1:6" x14ac:dyDescent="0.25">
      <c r="A279" s="8">
        <v>46459</v>
      </c>
      <c r="C279" s="13">
        <v>0</v>
      </c>
      <c r="D279" s="13">
        <v>0</v>
      </c>
      <c r="E279" s="13">
        <v>0</v>
      </c>
      <c r="F279" s="13">
        <f t="shared" si="8"/>
        <v>0</v>
      </c>
    </row>
    <row r="280" spans="1:6" x14ac:dyDescent="0.25">
      <c r="A280" s="8">
        <v>46460</v>
      </c>
      <c r="C280" s="13">
        <v>0</v>
      </c>
      <c r="D280" s="13">
        <v>0</v>
      </c>
      <c r="E280" s="13">
        <v>0</v>
      </c>
      <c r="F280" s="13">
        <f t="shared" si="8"/>
        <v>0</v>
      </c>
    </row>
    <row r="281" spans="1:6" x14ac:dyDescent="0.25">
      <c r="A281" s="8">
        <v>46461</v>
      </c>
      <c r="C281" s="13">
        <v>0</v>
      </c>
      <c r="D281" s="13">
        <v>0</v>
      </c>
      <c r="E281" s="13">
        <v>0</v>
      </c>
      <c r="F281" s="13">
        <f t="shared" si="8"/>
        <v>0</v>
      </c>
    </row>
    <row r="282" spans="1:6" x14ac:dyDescent="0.25">
      <c r="A282" s="8">
        <v>46462</v>
      </c>
      <c r="C282" s="13">
        <v>0</v>
      </c>
      <c r="D282" s="13">
        <v>0</v>
      </c>
      <c r="E282" s="13">
        <v>0</v>
      </c>
      <c r="F282" s="13">
        <f t="shared" si="8"/>
        <v>0</v>
      </c>
    </row>
    <row r="283" spans="1:6" x14ac:dyDescent="0.25">
      <c r="A283" s="8">
        <v>46463</v>
      </c>
      <c r="C283" s="13">
        <v>0</v>
      </c>
      <c r="D283" s="13">
        <v>0</v>
      </c>
      <c r="E283" s="13">
        <v>0</v>
      </c>
      <c r="F283" s="13">
        <f t="shared" si="8"/>
        <v>0</v>
      </c>
    </row>
    <row r="284" spans="1:6" x14ac:dyDescent="0.25">
      <c r="A284" s="8">
        <v>46464</v>
      </c>
      <c r="C284" s="13">
        <v>0</v>
      </c>
      <c r="D284" s="13">
        <v>0</v>
      </c>
      <c r="E284" s="13">
        <v>0</v>
      </c>
      <c r="F284" s="13">
        <f t="shared" si="8"/>
        <v>0</v>
      </c>
    </row>
    <row r="285" spans="1:6" x14ac:dyDescent="0.25">
      <c r="A285" s="8">
        <v>46465</v>
      </c>
      <c r="C285" s="13">
        <v>0</v>
      </c>
      <c r="D285" s="13">
        <v>0</v>
      </c>
      <c r="E285" s="13">
        <v>0</v>
      </c>
      <c r="F285" s="13">
        <f t="shared" si="8"/>
        <v>0</v>
      </c>
    </row>
    <row r="286" spans="1:6" x14ac:dyDescent="0.25">
      <c r="A286" s="8">
        <v>46466</v>
      </c>
      <c r="C286" s="13">
        <v>0</v>
      </c>
      <c r="D286" s="13">
        <v>0</v>
      </c>
      <c r="E286" s="13">
        <v>0</v>
      </c>
      <c r="F286" s="13">
        <f t="shared" si="8"/>
        <v>0</v>
      </c>
    </row>
    <row r="287" spans="1:6" x14ac:dyDescent="0.25">
      <c r="A287" s="8">
        <v>46467</v>
      </c>
      <c r="C287" s="13">
        <v>0</v>
      </c>
      <c r="D287" s="13">
        <v>0</v>
      </c>
      <c r="E287" s="13">
        <v>0</v>
      </c>
      <c r="F287" s="13">
        <f t="shared" si="8"/>
        <v>0</v>
      </c>
    </row>
    <row r="288" spans="1:6" x14ac:dyDescent="0.25">
      <c r="A288" s="8">
        <v>46468</v>
      </c>
      <c r="C288" s="13">
        <v>0</v>
      </c>
      <c r="D288" s="13">
        <v>0</v>
      </c>
      <c r="E288" s="13">
        <v>0</v>
      </c>
      <c r="F288" s="13">
        <f t="shared" si="8"/>
        <v>0</v>
      </c>
    </row>
    <row r="289" spans="1:6" x14ac:dyDescent="0.25">
      <c r="A289" s="8">
        <v>46469</v>
      </c>
      <c r="C289" s="13">
        <v>0</v>
      </c>
      <c r="D289" s="13">
        <v>0</v>
      </c>
      <c r="E289" s="13">
        <v>0</v>
      </c>
      <c r="F289" s="13">
        <f t="shared" si="8"/>
        <v>0</v>
      </c>
    </row>
    <row r="290" spans="1:6" x14ac:dyDescent="0.25">
      <c r="A290" s="8">
        <v>46470</v>
      </c>
      <c r="C290" s="13">
        <v>0</v>
      </c>
      <c r="D290" s="13">
        <v>0</v>
      </c>
      <c r="E290" s="13">
        <v>0</v>
      </c>
      <c r="F290" s="13">
        <f t="shared" si="8"/>
        <v>0</v>
      </c>
    </row>
    <row r="291" spans="1:6" x14ac:dyDescent="0.25">
      <c r="A291" s="8">
        <v>46471</v>
      </c>
      <c r="C291" s="13">
        <v>0</v>
      </c>
      <c r="D291" s="13">
        <v>0</v>
      </c>
      <c r="E291" s="13">
        <v>0</v>
      </c>
      <c r="F291" s="13">
        <f t="shared" si="8"/>
        <v>0</v>
      </c>
    </row>
    <row r="292" spans="1:6" x14ac:dyDescent="0.25">
      <c r="A292" s="8">
        <v>46472</v>
      </c>
      <c r="C292" s="13">
        <v>0</v>
      </c>
      <c r="D292" s="13">
        <v>0</v>
      </c>
      <c r="E292" s="13">
        <v>0</v>
      </c>
      <c r="F292" s="13">
        <f t="shared" si="8"/>
        <v>0</v>
      </c>
    </row>
    <row r="293" spans="1:6" x14ac:dyDescent="0.25">
      <c r="A293" s="8">
        <v>46473</v>
      </c>
      <c r="C293" s="13">
        <v>0</v>
      </c>
      <c r="D293" s="13">
        <v>0</v>
      </c>
      <c r="E293" s="13">
        <v>0</v>
      </c>
      <c r="F293" s="13">
        <f t="shared" si="8"/>
        <v>0</v>
      </c>
    </row>
    <row r="294" spans="1:6" x14ac:dyDescent="0.25">
      <c r="A294" s="8">
        <v>46474</v>
      </c>
      <c r="C294" s="13">
        <v>0</v>
      </c>
      <c r="D294" s="13">
        <v>0</v>
      </c>
      <c r="E294" s="13">
        <v>0</v>
      </c>
      <c r="F294" s="13">
        <f t="shared" si="8"/>
        <v>0</v>
      </c>
    </row>
    <row r="295" spans="1:6" x14ac:dyDescent="0.25">
      <c r="A295" s="8">
        <v>46475</v>
      </c>
      <c r="C295" s="13">
        <v>0</v>
      </c>
      <c r="D295" s="13">
        <v>0</v>
      </c>
      <c r="E295" s="13">
        <v>0</v>
      </c>
      <c r="F295" s="13">
        <f t="shared" si="8"/>
        <v>0</v>
      </c>
    </row>
    <row r="296" spans="1:6" x14ac:dyDescent="0.25">
      <c r="A296" s="8">
        <v>46476</v>
      </c>
      <c r="C296" s="13">
        <v>0</v>
      </c>
      <c r="D296" s="13">
        <v>0</v>
      </c>
      <c r="E296" s="13">
        <v>0</v>
      </c>
      <c r="F296" s="13">
        <f t="shared" si="8"/>
        <v>0</v>
      </c>
    </row>
    <row r="297" spans="1:6" x14ac:dyDescent="0.25">
      <c r="A297" s="10">
        <v>46477</v>
      </c>
      <c r="C297" s="13">
        <v>0</v>
      </c>
      <c r="D297" s="13">
        <v>0</v>
      </c>
      <c r="E297" s="13">
        <v>0</v>
      </c>
      <c r="F297" s="13">
        <f t="shared" si="8"/>
        <v>0</v>
      </c>
    </row>
    <row r="298" spans="1:6" x14ac:dyDescent="0.25">
      <c r="C298" s="14">
        <f>ROUND(SUM(C267:C297),2)</f>
        <v>0</v>
      </c>
      <c r="D298" s="14">
        <f>ROUND(SUM(D267:D297),2)</f>
        <v>0</v>
      </c>
      <c r="E298" s="14">
        <f>ROUND(SUM(E267:E297),2)</f>
        <v>0</v>
      </c>
      <c r="F298" s="14">
        <f>ROUND(SUM(F267:F297),2)</f>
        <v>0</v>
      </c>
    </row>
    <row r="300" spans="1:6" x14ac:dyDescent="0.25">
      <c r="A300" s="8">
        <v>46478</v>
      </c>
      <c r="C300" s="13">
        <v>0</v>
      </c>
      <c r="D300" s="13">
        <v>0</v>
      </c>
      <c r="E300" s="13">
        <v>0</v>
      </c>
      <c r="F300" s="13">
        <f t="shared" ref="F300:F329" si="9">ROUND(SUM(C300:E300),2)</f>
        <v>0</v>
      </c>
    </row>
    <row r="301" spans="1:6" x14ac:dyDescent="0.25">
      <c r="A301" s="8">
        <v>46479</v>
      </c>
      <c r="C301" s="13">
        <v>0</v>
      </c>
      <c r="D301" s="13">
        <v>0</v>
      </c>
      <c r="E301" s="13">
        <v>0</v>
      </c>
      <c r="F301" s="13">
        <f t="shared" si="9"/>
        <v>0</v>
      </c>
    </row>
    <row r="302" spans="1:6" x14ac:dyDescent="0.25">
      <c r="A302" s="8">
        <v>46480</v>
      </c>
      <c r="C302" s="13">
        <v>0</v>
      </c>
      <c r="D302" s="13">
        <v>0</v>
      </c>
      <c r="E302" s="13">
        <v>0</v>
      </c>
      <c r="F302" s="13">
        <f t="shared" si="9"/>
        <v>0</v>
      </c>
    </row>
    <row r="303" spans="1:6" x14ac:dyDescent="0.25">
      <c r="A303" s="8">
        <v>46481</v>
      </c>
      <c r="C303" s="13">
        <v>0</v>
      </c>
      <c r="D303" s="13">
        <v>0</v>
      </c>
      <c r="E303" s="13">
        <v>0</v>
      </c>
      <c r="F303" s="13">
        <f t="shared" si="9"/>
        <v>0</v>
      </c>
    </row>
    <row r="304" spans="1:6" x14ac:dyDescent="0.25">
      <c r="A304" s="8">
        <v>46482</v>
      </c>
      <c r="C304" s="13">
        <v>0</v>
      </c>
      <c r="D304" s="13">
        <v>0</v>
      </c>
      <c r="E304" s="13">
        <v>0</v>
      </c>
      <c r="F304" s="13">
        <f t="shared" si="9"/>
        <v>0</v>
      </c>
    </row>
    <row r="305" spans="1:6" x14ac:dyDescent="0.25">
      <c r="A305" s="8">
        <v>46483</v>
      </c>
      <c r="C305" s="13">
        <v>0</v>
      </c>
      <c r="D305" s="13">
        <v>0</v>
      </c>
      <c r="E305" s="13">
        <v>0</v>
      </c>
      <c r="F305" s="13">
        <f t="shared" si="9"/>
        <v>0</v>
      </c>
    </row>
    <row r="306" spans="1:6" x14ac:dyDescent="0.25">
      <c r="A306" s="8">
        <v>46484</v>
      </c>
      <c r="C306" s="13">
        <v>0</v>
      </c>
      <c r="D306" s="13">
        <v>0</v>
      </c>
      <c r="E306" s="13">
        <v>0</v>
      </c>
      <c r="F306" s="13">
        <f t="shared" si="9"/>
        <v>0</v>
      </c>
    </row>
    <row r="307" spans="1:6" x14ac:dyDescent="0.25">
      <c r="A307" s="8">
        <v>46485</v>
      </c>
      <c r="C307" s="13">
        <v>0</v>
      </c>
      <c r="D307" s="13">
        <v>0</v>
      </c>
      <c r="E307" s="13">
        <v>0</v>
      </c>
      <c r="F307" s="13">
        <f t="shared" si="9"/>
        <v>0</v>
      </c>
    </row>
    <row r="308" spans="1:6" x14ac:dyDescent="0.25">
      <c r="A308" s="8">
        <v>46486</v>
      </c>
      <c r="C308" s="13">
        <v>0</v>
      </c>
      <c r="D308" s="13">
        <v>0</v>
      </c>
      <c r="E308" s="13">
        <v>0</v>
      </c>
      <c r="F308" s="13">
        <f t="shared" si="9"/>
        <v>0</v>
      </c>
    </row>
    <row r="309" spans="1:6" x14ac:dyDescent="0.25">
      <c r="A309" s="8">
        <v>46487</v>
      </c>
      <c r="C309" s="13">
        <v>0</v>
      </c>
      <c r="D309" s="13">
        <v>0</v>
      </c>
      <c r="E309" s="13">
        <v>0</v>
      </c>
      <c r="F309" s="13">
        <f t="shared" si="9"/>
        <v>0</v>
      </c>
    </row>
    <row r="310" spans="1:6" x14ac:dyDescent="0.25">
      <c r="A310" s="8">
        <v>46488</v>
      </c>
      <c r="C310" s="13">
        <v>0</v>
      </c>
      <c r="D310" s="13">
        <v>0</v>
      </c>
      <c r="E310" s="13">
        <v>0</v>
      </c>
      <c r="F310" s="13">
        <f t="shared" si="9"/>
        <v>0</v>
      </c>
    </row>
    <row r="311" spans="1:6" x14ac:dyDescent="0.25">
      <c r="A311" s="8">
        <v>46489</v>
      </c>
      <c r="C311" s="13">
        <v>0</v>
      </c>
      <c r="D311" s="13">
        <v>0</v>
      </c>
      <c r="E311" s="13">
        <v>0</v>
      </c>
      <c r="F311" s="13">
        <f t="shared" si="9"/>
        <v>0</v>
      </c>
    </row>
    <row r="312" spans="1:6" x14ac:dyDescent="0.25">
      <c r="A312" s="8">
        <v>46490</v>
      </c>
      <c r="C312" s="13">
        <v>0</v>
      </c>
      <c r="D312" s="13">
        <v>0</v>
      </c>
      <c r="E312" s="13">
        <v>0</v>
      </c>
      <c r="F312" s="13">
        <f t="shared" si="9"/>
        <v>0</v>
      </c>
    </row>
    <row r="313" spans="1:6" x14ac:dyDescent="0.25">
      <c r="A313" s="8">
        <v>46491</v>
      </c>
      <c r="C313" s="13">
        <v>0</v>
      </c>
      <c r="D313" s="13">
        <v>0</v>
      </c>
      <c r="E313" s="13">
        <v>0</v>
      </c>
      <c r="F313" s="13">
        <f t="shared" si="9"/>
        <v>0</v>
      </c>
    </row>
    <row r="314" spans="1:6" x14ac:dyDescent="0.25">
      <c r="A314" s="8">
        <v>46492</v>
      </c>
      <c r="C314" s="13">
        <v>0</v>
      </c>
      <c r="D314" s="13">
        <v>0</v>
      </c>
      <c r="E314" s="13">
        <v>0</v>
      </c>
      <c r="F314" s="13">
        <f t="shared" si="9"/>
        <v>0</v>
      </c>
    </row>
    <row r="315" spans="1:6" x14ac:dyDescent="0.25">
      <c r="A315" s="8">
        <v>46493</v>
      </c>
      <c r="C315" s="13">
        <v>0</v>
      </c>
      <c r="D315" s="13">
        <v>0</v>
      </c>
      <c r="E315" s="13">
        <v>0</v>
      </c>
      <c r="F315" s="13">
        <f t="shared" si="9"/>
        <v>0</v>
      </c>
    </row>
    <row r="316" spans="1:6" x14ac:dyDescent="0.25">
      <c r="A316" s="8">
        <v>46494</v>
      </c>
      <c r="C316" s="13">
        <v>0</v>
      </c>
      <c r="D316" s="13">
        <v>0</v>
      </c>
      <c r="E316" s="13">
        <v>0</v>
      </c>
      <c r="F316" s="13">
        <f t="shared" si="9"/>
        <v>0</v>
      </c>
    </row>
    <row r="317" spans="1:6" x14ac:dyDescent="0.25">
      <c r="A317" s="8">
        <v>46495</v>
      </c>
      <c r="C317" s="13">
        <v>0</v>
      </c>
      <c r="D317" s="13">
        <v>0</v>
      </c>
      <c r="E317" s="13">
        <v>0</v>
      </c>
      <c r="F317" s="13">
        <f t="shared" si="9"/>
        <v>0</v>
      </c>
    </row>
    <row r="318" spans="1:6" x14ac:dyDescent="0.25">
      <c r="A318" s="8">
        <v>46496</v>
      </c>
      <c r="C318" s="13">
        <v>0</v>
      </c>
      <c r="D318" s="13">
        <v>0</v>
      </c>
      <c r="E318" s="13">
        <v>0</v>
      </c>
      <c r="F318" s="13">
        <f t="shared" si="9"/>
        <v>0</v>
      </c>
    </row>
    <row r="319" spans="1:6" x14ac:dyDescent="0.25">
      <c r="A319" s="8">
        <v>46497</v>
      </c>
      <c r="C319" s="13">
        <v>0</v>
      </c>
      <c r="D319" s="13">
        <v>0</v>
      </c>
      <c r="E319" s="13">
        <v>0</v>
      </c>
      <c r="F319" s="13">
        <f t="shared" si="9"/>
        <v>0</v>
      </c>
    </row>
    <row r="320" spans="1:6" x14ac:dyDescent="0.25">
      <c r="A320" s="8">
        <v>46498</v>
      </c>
      <c r="C320" s="13">
        <v>0</v>
      </c>
      <c r="D320" s="13">
        <v>0</v>
      </c>
      <c r="E320" s="13">
        <v>0</v>
      </c>
      <c r="F320" s="13">
        <f t="shared" si="9"/>
        <v>0</v>
      </c>
    </row>
    <row r="321" spans="1:6" x14ac:dyDescent="0.25">
      <c r="A321" s="8">
        <v>46499</v>
      </c>
      <c r="C321" s="13">
        <v>0</v>
      </c>
      <c r="D321" s="13">
        <v>0</v>
      </c>
      <c r="E321" s="13">
        <v>0</v>
      </c>
      <c r="F321" s="13">
        <f t="shared" si="9"/>
        <v>0</v>
      </c>
    </row>
    <row r="322" spans="1:6" x14ac:dyDescent="0.25">
      <c r="A322" s="8">
        <v>46500</v>
      </c>
      <c r="C322" s="13">
        <v>0</v>
      </c>
      <c r="D322" s="13">
        <v>0</v>
      </c>
      <c r="E322" s="13">
        <v>0</v>
      </c>
      <c r="F322" s="13">
        <f t="shared" si="9"/>
        <v>0</v>
      </c>
    </row>
    <row r="323" spans="1:6" x14ac:dyDescent="0.25">
      <c r="A323" s="8">
        <v>46501</v>
      </c>
      <c r="C323" s="13">
        <v>0</v>
      </c>
      <c r="D323" s="13">
        <v>0</v>
      </c>
      <c r="E323" s="13">
        <v>0</v>
      </c>
      <c r="F323" s="13">
        <f t="shared" si="9"/>
        <v>0</v>
      </c>
    </row>
    <row r="324" spans="1:6" x14ac:dyDescent="0.25">
      <c r="A324" s="8">
        <v>46502</v>
      </c>
      <c r="C324" s="13">
        <v>0</v>
      </c>
      <c r="D324" s="13">
        <v>0</v>
      </c>
      <c r="E324" s="13">
        <v>0</v>
      </c>
      <c r="F324" s="13">
        <f t="shared" si="9"/>
        <v>0</v>
      </c>
    </row>
    <row r="325" spans="1:6" x14ac:dyDescent="0.25">
      <c r="A325" s="8">
        <v>46503</v>
      </c>
      <c r="C325" s="13">
        <v>0</v>
      </c>
      <c r="D325" s="13">
        <v>0</v>
      </c>
      <c r="E325" s="13">
        <v>0</v>
      </c>
      <c r="F325" s="13">
        <f t="shared" si="9"/>
        <v>0</v>
      </c>
    </row>
    <row r="326" spans="1:6" x14ac:dyDescent="0.25">
      <c r="A326" s="8">
        <v>46504</v>
      </c>
      <c r="C326" s="13">
        <v>0</v>
      </c>
      <c r="D326" s="13">
        <v>0</v>
      </c>
      <c r="E326" s="13">
        <v>0</v>
      </c>
      <c r="F326" s="13">
        <f t="shared" si="9"/>
        <v>0</v>
      </c>
    </row>
    <row r="327" spans="1:6" x14ac:dyDescent="0.25">
      <c r="A327" s="8">
        <v>46505</v>
      </c>
      <c r="C327" s="13">
        <v>0</v>
      </c>
      <c r="D327" s="13">
        <v>0</v>
      </c>
      <c r="E327" s="13">
        <v>0</v>
      </c>
      <c r="F327" s="13">
        <f t="shared" si="9"/>
        <v>0</v>
      </c>
    </row>
    <row r="328" spans="1:6" x14ac:dyDescent="0.25">
      <c r="A328" s="8">
        <v>46506</v>
      </c>
      <c r="C328" s="13">
        <v>0</v>
      </c>
      <c r="D328" s="13">
        <v>0</v>
      </c>
      <c r="E328" s="13">
        <v>0</v>
      </c>
      <c r="F328" s="13">
        <f t="shared" si="9"/>
        <v>0</v>
      </c>
    </row>
    <row r="329" spans="1:6" x14ac:dyDescent="0.25">
      <c r="A329" s="10">
        <v>46507</v>
      </c>
      <c r="C329" s="13">
        <v>0</v>
      </c>
      <c r="D329" s="13">
        <v>0</v>
      </c>
      <c r="E329" s="13">
        <v>0</v>
      </c>
      <c r="F329" s="13">
        <f t="shared" si="9"/>
        <v>0</v>
      </c>
    </row>
    <row r="330" spans="1:6" x14ac:dyDescent="0.25">
      <c r="C330" s="14">
        <f>ROUND(SUM(C300:C329),2)</f>
        <v>0</v>
      </c>
      <c r="D330" s="14">
        <f>ROUND(SUM(D300:D329),2)</f>
        <v>0</v>
      </c>
      <c r="E330" s="14">
        <f>ROUND(SUM(E300:E329),2)</f>
        <v>0</v>
      </c>
      <c r="F330" s="14">
        <f>ROUND(SUM(F300:F329),2)</f>
        <v>0</v>
      </c>
    </row>
    <row r="332" spans="1:6" x14ac:dyDescent="0.25">
      <c r="A332" s="8">
        <v>46508</v>
      </c>
      <c r="C332" s="13">
        <v>0</v>
      </c>
      <c r="D332" s="13">
        <v>0</v>
      </c>
      <c r="E332" s="13">
        <v>0</v>
      </c>
      <c r="F332" s="13">
        <f t="shared" ref="F332:F362" si="10">ROUND(SUM(C332:E332),2)</f>
        <v>0</v>
      </c>
    </row>
    <row r="333" spans="1:6" x14ac:dyDescent="0.25">
      <c r="A333" s="8">
        <v>46509</v>
      </c>
      <c r="C333" s="13">
        <v>0</v>
      </c>
      <c r="D333" s="13">
        <v>0</v>
      </c>
      <c r="E333" s="13">
        <v>0</v>
      </c>
      <c r="F333" s="13">
        <f t="shared" si="10"/>
        <v>0</v>
      </c>
    </row>
    <row r="334" spans="1:6" x14ac:dyDescent="0.25">
      <c r="A334" s="8">
        <v>46510</v>
      </c>
      <c r="C334" s="13">
        <v>0</v>
      </c>
      <c r="D334" s="13">
        <v>0</v>
      </c>
      <c r="E334" s="13">
        <v>0</v>
      </c>
      <c r="F334" s="13">
        <f t="shared" si="10"/>
        <v>0</v>
      </c>
    </row>
    <row r="335" spans="1:6" x14ac:dyDescent="0.25">
      <c r="A335" s="8">
        <v>46511</v>
      </c>
      <c r="C335" s="13">
        <v>0</v>
      </c>
      <c r="D335" s="13">
        <v>0</v>
      </c>
      <c r="E335" s="13">
        <v>0</v>
      </c>
      <c r="F335" s="13">
        <f t="shared" si="10"/>
        <v>0</v>
      </c>
    </row>
    <row r="336" spans="1:6" x14ac:dyDescent="0.25">
      <c r="A336" s="8">
        <v>46512</v>
      </c>
      <c r="C336" s="13">
        <v>0</v>
      </c>
      <c r="D336" s="13">
        <v>0</v>
      </c>
      <c r="E336" s="13">
        <v>0</v>
      </c>
      <c r="F336" s="13">
        <f t="shared" si="10"/>
        <v>0</v>
      </c>
    </row>
    <row r="337" spans="1:6" x14ac:dyDescent="0.25">
      <c r="A337" s="8">
        <v>46513</v>
      </c>
      <c r="C337" s="13">
        <v>0</v>
      </c>
      <c r="D337" s="13">
        <v>0</v>
      </c>
      <c r="E337" s="13">
        <v>0</v>
      </c>
      <c r="F337" s="13">
        <f t="shared" si="10"/>
        <v>0</v>
      </c>
    </row>
    <row r="338" spans="1:6" x14ac:dyDescent="0.25">
      <c r="A338" s="8">
        <v>46514</v>
      </c>
      <c r="C338" s="13">
        <v>0</v>
      </c>
      <c r="D338" s="13">
        <v>0</v>
      </c>
      <c r="E338" s="13">
        <v>0</v>
      </c>
      <c r="F338" s="13">
        <f t="shared" si="10"/>
        <v>0</v>
      </c>
    </row>
    <row r="339" spans="1:6" x14ac:dyDescent="0.25">
      <c r="A339" s="8">
        <v>46515</v>
      </c>
      <c r="C339" s="13">
        <v>0</v>
      </c>
      <c r="D339" s="13">
        <v>0</v>
      </c>
      <c r="E339" s="13">
        <v>0</v>
      </c>
      <c r="F339" s="13">
        <f t="shared" si="10"/>
        <v>0</v>
      </c>
    </row>
    <row r="340" spans="1:6" x14ac:dyDescent="0.25">
      <c r="A340" s="8">
        <v>46516</v>
      </c>
      <c r="C340" s="13">
        <v>0</v>
      </c>
      <c r="D340" s="13">
        <v>0</v>
      </c>
      <c r="E340" s="13">
        <v>0</v>
      </c>
      <c r="F340" s="13">
        <f t="shared" si="10"/>
        <v>0</v>
      </c>
    </row>
    <row r="341" spans="1:6" x14ac:dyDescent="0.25">
      <c r="A341" s="8">
        <v>46517</v>
      </c>
      <c r="C341" s="13">
        <v>0</v>
      </c>
      <c r="D341" s="13">
        <v>0</v>
      </c>
      <c r="E341" s="13">
        <v>0</v>
      </c>
      <c r="F341" s="13">
        <f t="shared" si="10"/>
        <v>0</v>
      </c>
    </row>
    <row r="342" spans="1:6" x14ac:dyDescent="0.25">
      <c r="A342" s="8">
        <v>46518</v>
      </c>
      <c r="C342" s="13">
        <v>0</v>
      </c>
      <c r="D342" s="13">
        <v>0</v>
      </c>
      <c r="E342" s="13">
        <v>0</v>
      </c>
      <c r="F342" s="13">
        <f t="shared" si="10"/>
        <v>0</v>
      </c>
    </row>
    <row r="343" spans="1:6" x14ac:dyDescent="0.25">
      <c r="A343" s="8">
        <v>46519</v>
      </c>
      <c r="C343" s="13">
        <v>0</v>
      </c>
      <c r="D343" s="13">
        <v>0</v>
      </c>
      <c r="E343" s="13">
        <v>0</v>
      </c>
      <c r="F343" s="13">
        <f t="shared" si="10"/>
        <v>0</v>
      </c>
    </row>
    <row r="344" spans="1:6" x14ac:dyDescent="0.25">
      <c r="A344" s="8">
        <v>46520</v>
      </c>
      <c r="C344" s="13">
        <v>0</v>
      </c>
      <c r="D344" s="13">
        <v>0</v>
      </c>
      <c r="E344" s="13">
        <v>0</v>
      </c>
      <c r="F344" s="13">
        <f t="shared" si="10"/>
        <v>0</v>
      </c>
    </row>
    <row r="345" spans="1:6" x14ac:dyDescent="0.25">
      <c r="A345" s="8">
        <v>46521</v>
      </c>
      <c r="C345" s="13">
        <v>0</v>
      </c>
      <c r="D345" s="13">
        <v>0</v>
      </c>
      <c r="E345" s="13">
        <v>0</v>
      </c>
      <c r="F345" s="13">
        <f t="shared" si="10"/>
        <v>0</v>
      </c>
    </row>
    <row r="346" spans="1:6" x14ac:dyDescent="0.25">
      <c r="A346" s="8">
        <v>46522</v>
      </c>
      <c r="C346" s="13">
        <v>0</v>
      </c>
      <c r="D346" s="13">
        <v>0</v>
      </c>
      <c r="E346" s="13">
        <v>0</v>
      </c>
      <c r="F346" s="13">
        <f t="shared" si="10"/>
        <v>0</v>
      </c>
    </row>
    <row r="347" spans="1:6" x14ac:dyDescent="0.25">
      <c r="A347" s="8">
        <v>46523</v>
      </c>
      <c r="C347" s="13">
        <v>0</v>
      </c>
      <c r="D347" s="13">
        <v>0</v>
      </c>
      <c r="E347" s="13">
        <v>0</v>
      </c>
      <c r="F347" s="13">
        <f t="shared" si="10"/>
        <v>0</v>
      </c>
    </row>
    <row r="348" spans="1:6" x14ac:dyDescent="0.25">
      <c r="A348" s="8">
        <v>46524</v>
      </c>
      <c r="C348" s="13">
        <v>0</v>
      </c>
      <c r="D348" s="13">
        <v>0</v>
      </c>
      <c r="E348" s="13">
        <v>0</v>
      </c>
      <c r="F348" s="13">
        <f t="shared" si="10"/>
        <v>0</v>
      </c>
    </row>
    <row r="349" spans="1:6" x14ac:dyDescent="0.25">
      <c r="A349" s="8">
        <v>46525</v>
      </c>
      <c r="C349" s="13">
        <v>0</v>
      </c>
      <c r="D349" s="13">
        <v>0</v>
      </c>
      <c r="E349" s="13">
        <v>0</v>
      </c>
      <c r="F349" s="13">
        <f t="shared" si="10"/>
        <v>0</v>
      </c>
    </row>
    <row r="350" spans="1:6" x14ac:dyDescent="0.25">
      <c r="A350" s="8">
        <v>46526</v>
      </c>
      <c r="C350" s="13">
        <v>0</v>
      </c>
      <c r="D350" s="13">
        <v>0</v>
      </c>
      <c r="E350" s="13">
        <v>0</v>
      </c>
      <c r="F350" s="13">
        <f t="shared" si="10"/>
        <v>0</v>
      </c>
    </row>
    <row r="351" spans="1:6" x14ac:dyDescent="0.25">
      <c r="A351" s="8">
        <v>46527</v>
      </c>
      <c r="C351" s="13">
        <v>0</v>
      </c>
      <c r="D351" s="13">
        <v>0</v>
      </c>
      <c r="E351" s="13">
        <v>0</v>
      </c>
      <c r="F351" s="13">
        <f t="shared" si="10"/>
        <v>0</v>
      </c>
    </row>
    <row r="352" spans="1:6" x14ac:dyDescent="0.25">
      <c r="A352" s="8">
        <v>46528</v>
      </c>
      <c r="C352" s="13">
        <v>0</v>
      </c>
      <c r="D352" s="13">
        <v>0</v>
      </c>
      <c r="E352" s="13">
        <v>0</v>
      </c>
      <c r="F352" s="13">
        <f t="shared" si="10"/>
        <v>0</v>
      </c>
    </row>
    <row r="353" spans="1:6" x14ac:dyDescent="0.25">
      <c r="A353" s="8">
        <v>46529</v>
      </c>
      <c r="C353" s="13">
        <v>0</v>
      </c>
      <c r="D353" s="13">
        <v>0</v>
      </c>
      <c r="E353" s="13">
        <v>0</v>
      </c>
      <c r="F353" s="13">
        <f t="shared" si="10"/>
        <v>0</v>
      </c>
    </row>
    <row r="354" spans="1:6" x14ac:dyDescent="0.25">
      <c r="A354" s="8">
        <v>46530</v>
      </c>
      <c r="C354" s="13">
        <v>0</v>
      </c>
      <c r="D354" s="13">
        <v>0</v>
      </c>
      <c r="E354" s="13">
        <v>0</v>
      </c>
      <c r="F354" s="13">
        <f t="shared" si="10"/>
        <v>0</v>
      </c>
    </row>
    <row r="355" spans="1:6" x14ac:dyDescent="0.25">
      <c r="A355" s="8">
        <v>46531</v>
      </c>
      <c r="C355" s="13">
        <v>0</v>
      </c>
      <c r="D355" s="13">
        <v>0</v>
      </c>
      <c r="E355" s="13">
        <v>0</v>
      </c>
      <c r="F355" s="13">
        <f t="shared" si="10"/>
        <v>0</v>
      </c>
    </row>
    <row r="356" spans="1:6" x14ac:dyDescent="0.25">
      <c r="A356" s="8">
        <v>46532</v>
      </c>
      <c r="C356" s="13">
        <v>0</v>
      </c>
      <c r="D356" s="13">
        <v>0</v>
      </c>
      <c r="E356" s="13">
        <v>0</v>
      </c>
      <c r="F356" s="13">
        <f t="shared" si="10"/>
        <v>0</v>
      </c>
    </row>
    <row r="357" spans="1:6" x14ac:dyDescent="0.25">
      <c r="A357" s="8">
        <v>46533</v>
      </c>
      <c r="C357" s="13">
        <v>0</v>
      </c>
      <c r="D357" s="13">
        <v>0</v>
      </c>
      <c r="E357" s="13">
        <v>0</v>
      </c>
      <c r="F357" s="13">
        <f t="shared" si="10"/>
        <v>0</v>
      </c>
    </row>
    <row r="358" spans="1:6" x14ac:dyDescent="0.25">
      <c r="A358" s="8">
        <v>46534</v>
      </c>
      <c r="C358" s="13">
        <v>0</v>
      </c>
      <c r="D358" s="13">
        <v>0</v>
      </c>
      <c r="E358" s="13">
        <v>0</v>
      </c>
      <c r="F358" s="13">
        <f t="shared" si="10"/>
        <v>0</v>
      </c>
    </row>
    <row r="359" spans="1:6" x14ac:dyDescent="0.25">
      <c r="A359" s="8">
        <v>46535</v>
      </c>
      <c r="C359" s="13">
        <v>0</v>
      </c>
      <c r="D359" s="13">
        <v>0</v>
      </c>
      <c r="E359" s="13">
        <v>0</v>
      </c>
      <c r="F359" s="13">
        <f t="shared" si="10"/>
        <v>0</v>
      </c>
    </row>
    <row r="360" spans="1:6" x14ac:dyDescent="0.25">
      <c r="A360" s="8">
        <v>46536</v>
      </c>
      <c r="C360" s="13">
        <v>0</v>
      </c>
      <c r="D360" s="13">
        <v>0</v>
      </c>
      <c r="E360" s="13">
        <v>0</v>
      </c>
      <c r="F360" s="13">
        <f t="shared" si="10"/>
        <v>0</v>
      </c>
    </row>
    <row r="361" spans="1:6" x14ac:dyDescent="0.25">
      <c r="A361" s="8">
        <v>46537</v>
      </c>
      <c r="C361" s="13">
        <v>0</v>
      </c>
      <c r="D361" s="13">
        <v>0</v>
      </c>
      <c r="E361" s="13">
        <v>0</v>
      </c>
      <c r="F361" s="13">
        <f t="shared" si="10"/>
        <v>0</v>
      </c>
    </row>
    <row r="362" spans="1:6" x14ac:dyDescent="0.25">
      <c r="A362" s="10">
        <v>46538</v>
      </c>
      <c r="C362" s="13">
        <v>0</v>
      </c>
      <c r="D362" s="13">
        <v>0</v>
      </c>
      <c r="E362" s="13">
        <v>0</v>
      </c>
      <c r="F362" s="13">
        <f t="shared" si="10"/>
        <v>0</v>
      </c>
    </row>
    <row r="363" spans="1:6" x14ac:dyDescent="0.25">
      <c r="C363" s="14">
        <f>ROUND(SUM(C332:C362),2)</f>
        <v>0</v>
      </c>
      <c r="D363" s="14">
        <f>ROUND(SUM(D332:D362),2)</f>
        <v>0</v>
      </c>
      <c r="E363" s="14">
        <f>ROUND(SUM(E332:E362),2)</f>
        <v>0</v>
      </c>
      <c r="F363" s="14">
        <f>ROUND(SUM(F332:F362),2)</f>
        <v>0</v>
      </c>
    </row>
    <row r="365" spans="1:6" x14ac:dyDescent="0.25">
      <c r="A365" s="8">
        <v>46539</v>
      </c>
      <c r="C365" s="13">
        <v>0</v>
      </c>
      <c r="D365" s="13">
        <v>0</v>
      </c>
      <c r="E365" s="13">
        <v>0</v>
      </c>
      <c r="F365" s="13">
        <f t="shared" ref="F365:F394" si="11">ROUND(SUM(C365:E365),2)</f>
        <v>0</v>
      </c>
    </row>
    <row r="366" spans="1:6" x14ac:dyDescent="0.25">
      <c r="A366" s="8">
        <v>46540</v>
      </c>
      <c r="C366" s="13">
        <v>0</v>
      </c>
      <c r="D366" s="13">
        <v>0</v>
      </c>
      <c r="E366" s="13">
        <v>0</v>
      </c>
      <c r="F366" s="13">
        <f t="shared" si="11"/>
        <v>0</v>
      </c>
    </row>
    <row r="367" spans="1:6" x14ac:dyDescent="0.25">
      <c r="A367" s="8">
        <v>46541</v>
      </c>
      <c r="C367" s="13">
        <v>0</v>
      </c>
      <c r="D367" s="13">
        <v>0</v>
      </c>
      <c r="E367" s="13">
        <v>0</v>
      </c>
      <c r="F367" s="13">
        <f t="shared" si="11"/>
        <v>0</v>
      </c>
    </row>
    <row r="368" spans="1:6" x14ac:dyDescent="0.25">
      <c r="A368" s="8">
        <v>46542</v>
      </c>
      <c r="C368" s="13">
        <v>0</v>
      </c>
      <c r="D368" s="13">
        <v>0</v>
      </c>
      <c r="E368" s="13">
        <v>0</v>
      </c>
      <c r="F368" s="13">
        <f t="shared" si="11"/>
        <v>0</v>
      </c>
    </row>
    <row r="369" spans="1:6" x14ac:dyDescent="0.25">
      <c r="A369" s="8">
        <v>46543</v>
      </c>
      <c r="C369" s="13">
        <v>0</v>
      </c>
      <c r="D369" s="13">
        <v>0</v>
      </c>
      <c r="E369" s="13">
        <v>0</v>
      </c>
      <c r="F369" s="13">
        <f t="shared" si="11"/>
        <v>0</v>
      </c>
    </row>
    <row r="370" spans="1:6" x14ac:dyDescent="0.25">
      <c r="A370" s="8">
        <v>46544</v>
      </c>
      <c r="C370" s="13">
        <v>0</v>
      </c>
      <c r="D370" s="13">
        <v>0</v>
      </c>
      <c r="E370" s="13">
        <v>0</v>
      </c>
      <c r="F370" s="13">
        <f t="shared" si="11"/>
        <v>0</v>
      </c>
    </row>
    <row r="371" spans="1:6" x14ac:dyDescent="0.25">
      <c r="A371" s="8">
        <v>46545</v>
      </c>
      <c r="C371" s="13">
        <v>0</v>
      </c>
      <c r="D371" s="13">
        <v>0</v>
      </c>
      <c r="E371" s="13">
        <v>0</v>
      </c>
      <c r="F371" s="13">
        <f t="shared" si="11"/>
        <v>0</v>
      </c>
    </row>
    <row r="372" spans="1:6" x14ac:dyDescent="0.25">
      <c r="A372" s="8">
        <v>46546</v>
      </c>
      <c r="C372" s="13">
        <v>0</v>
      </c>
      <c r="D372" s="13">
        <v>0</v>
      </c>
      <c r="E372" s="13">
        <v>0</v>
      </c>
      <c r="F372" s="13">
        <f t="shared" si="11"/>
        <v>0</v>
      </c>
    </row>
    <row r="373" spans="1:6" x14ac:dyDescent="0.25">
      <c r="A373" s="8">
        <v>46547</v>
      </c>
      <c r="C373" s="13">
        <v>0</v>
      </c>
      <c r="D373" s="13">
        <v>0</v>
      </c>
      <c r="E373" s="13">
        <v>0</v>
      </c>
      <c r="F373" s="13">
        <f t="shared" si="11"/>
        <v>0</v>
      </c>
    </row>
    <row r="374" spans="1:6" x14ac:dyDescent="0.25">
      <c r="A374" s="8">
        <v>46548</v>
      </c>
      <c r="C374" s="13">
        <v>0</v>
      </c>
      <c r="D374" s="13">
        <v>0</v>
      </c>
      <c r="E374" s="13">
        <v>0</v>
      </c>
      <c r="F374" s="13">
        <f t="shared" si="11"/>
        <v>0</v>
      </c>
    </row>
    <row r="375" spans="1:6" x14ac:dyDescent="0.25">
      <c r="A375" s="8">
        <v>46549</v>
      </c>
      <c r="C375" s="13">
        <v>0</v>
      </c>
      <c r="D375" s="13">
        <v>0</v>
      </c>
      <c r="E375" s="13">
        <v>0</v>
      </c>
      <c r="F375" s="13">
        <f t="shared" si="11"/>
        <v>0</v>
      </c>
    </row>
    <row r="376" spans="1:6" x14ac:dyDescent="0.25">
      <c r="A376" s="8">
        <v>46550</v>
      </c>
      <c r="C376" s="13">
        <v>0</v>
      </c>
      <c r="D376" s="13">
        <v>0</v>
      </c>
      <c r="E376" s="13">
        <v>0</v>
      </c>
      <c r="F376" s="13">
        <f t="shared" si="11"/>
        <v>0</v>
      </c>
    </row>
    <row r="377" spans="1:6" x14ac:dyDescent="0.25">
      <c r="A377" s="8">
        <v>46551</v>
      </c>
      <c r="C377" s="13">
        <v>0</v>
      </c>
      <c r="D377" s="13">
        <v>0</v>
      </c>
      <c r="E377" s="13">
        <v>0</v>
      </c>
      <c r="F377" s="13">
        <f t="shared" si="11"/>
        <v>0</v>
      </c>
    </row>
    <row r="378" spans="1:6" x14ac:dyDescent="0.25">
      <c r="A378" s="8">
        <v>46552</v>
      </c>
      <c r="C378" s="13">
        <v>0</v>
      </c>
      <c r="D378" s="13">
        <v>0</v>
      </c>
      <c r="E378" s="13">
        <v>0</v>
      </c>
      <c r="F378" s="13">
        <f t="shared" si="11"/>
        <v>0</v>
      </c>
    </row>
    <row r="379" spans="1:6" x14ac:dyDescent="0.25">
      <c r="A379" s="8">
        <v>46553</v>
      </c>
      <c r="C379" s="13">
        <v>0</v>
      </c>
      <c r="D379" s="13">
        <v>0</v>
      </c>
      <c r="E379" s="13">
        <v>0</v>
      </c>
      <c r="F379" s="13">
        <f t="shared" si="11"/>
        <v>0</v>
      </c>
    </row>
    <row r="380" spans="1:6" x14ac:dyDescent="0.25">
      <c r="A380" s="8">
        <v>46554</v>
      </c>
      <c r="C380" s="13">
        <v>0</v>
      </c>
      <c r="D380" s="13">
        <v>0</v>
      </c>
      <c r="E380" s="13">
        <v>0</v>
      </c>
      <c r="F380" s="13">
        <f t="shared" si="11"/>
        <v>0</v>
      </c>
    </row>
    <row r="381" spans="1:6" x14ac:dyDescent="0.25">
      <c r="A381" s="8">
        <v>46555</v>
      </c>
      <c r="C381" s="13">
        <v>0</v>
      </c>
      <c r="D381" s="13">
        <v>0</v>
      </c>
      <c r="E381" s="13">
        <v>0</v>
      </c>
      <c r="F381" s="13">
        <f t="shared" si="11"/>
        <v>0</v>
      </c>
    </row>
    <row r="382" spans="1:6" x14ac:dyDescent="0.25">
      <c r="A382" s="8">
        <v>46556</v>
      </c>
      <c r="C382" s="13">
        <v>0</v>
      </c>
      <c r="D382" s="13">
        <v>0</v>
      </c>
      <c r="E382" s="13">
        <v>0</v>
      </c>
      <c r="F382" s="13">
        <f t="shared" si="11"/>
        <v>0</v>
      </c>
    </row>
    <row r="383" spans="1:6" x14ac:dyDescent="0.25">
      <c r="A383" s="8">
        <v>46557</v>
      </c>
      <c r="C383" s="13">
        <v>0</v>
      </c>
      <c r="D383" s="13">
        <v>0</v>
      </c>
      <c r="E383" s="13">
        <v>0</v>
      </c>
      <c r="F383" s="13">
        <f t="shared" si="11"/>
        <v>0</v>
      </c>
    </row>
    <row r="384" spans="1:6" x14ac:dyDescent="0.25">
      <c r="A384" s="8">
        <v>46558</v>
      </c>
      <c r="C384" s="13">
        <v>0</v>
      </c>
      <c r="D384" s="13">
        <v>0</v>
      </c>
      <c r="E384" s="13">
        <v>0</v>
      </c>
      <c r="F384" s="13">
        <f t="shared" si="11"/>
        <v>0</v>
      </c>
    </row>
    <row r="385" spans="1:6" x14ac:dyDescent="0.25">
      <c r="A385" s="8">
        <v>46559</v>
      </c>
      <c r="C385" s="13">
        <v>0</v>
      </c>
      <c r="D385" s="13">
        <v>0</v>
      </c>
      <c r="E385" s="13">
        <v>0</v>
      </c>
      <c r="F385" s="13">
        <f t="shared" si="11"/>
        <v>0</v>
      </c>
    </row>
    <row r="386" spans="1:6" x14ac:dyDescent="0.25">
      <c r="A386" s="8">
        <v>46560</v>
      </c>
      <c r="C386" s="13">
        <v>0</v>
      </c>
      <c r="D386" s="13">
        <v>0</v>
      </c>
      <c r="E386" s="13">
        <v>0</v>
      </c>
      <c r="F386" s="13">
        <f t="shared" si="11"/>
        <v>0</v>
      </c>
    </row>
    <row r="387" spans="1:6" x14ac:dyDescent="0.25">
      <c r="A387" s="8">
        <v>46561</v>
      </c>
      <c r="C387" s="13">
        <v>0</v>
      </c>
      <c r="D387" s="13">
        <v>0</v>
      </c>
      <c r="E387" s="13">
        <v>0</v>
      </c>
      <c r="F387" s="13">
        <f t="shared" si="11"/>
        <v>0</v>
      </c>
    </row>
    <row r="388" spans="1:6" x14ac:dyDescent="0.25">
      <c r="A388" s="8">
        <v>46562</v>
      </c>
      <c r="C388" s="13">
        <v>0</v>
      </c>
      <c r="D388" s="13">
        <v>0</v>
      </c>
      <c r="E388" s="13">
        <v>0</v>
      </c>
      <c r="F388" s="13">
        <f t="shared" si="11"/>
        <v>0</v>
      </c>
    </row>
    <row r="389" spans="1:6" x14ac:dyDescent="0.25">
      <c r="A389" s="8">
        <v>46563</v>
      </c>
      <c r="C389" s="13">
        <v>0</v>
      </c>
      <c r="D389" s="13">
        <v>0</v>
      </c>
      <c r="E389" s="13">
        <v>0</v>
      </c>
      <c r="F389" s="13">
        <f t="shared" si="11"/>
        <v>0</v>
      </c>
    </row>
    <row r="390" spans="1:6" x14ac:dyDescent="0.25">
      <c r="A390" s="8">
        <v>46564</v>
      </c>
      <c r="C390" s="13">
        <v>0</v>
      </c>
      <c r="D390" s="13">
        <v>0</v>
      </c>
      <c r="E390" s="13">
        <v>0</v>
      </c>
      <c r="F390" s="13">
        <f t="shared" si="11"/>
        <v>0</v>
      </c>
    </row>
    <row r="391" spans="1:6" x14ac:dyDescent="0.25">
      <c r="A391" s="8">
        <v>46565</v>
      </c>
      <c r="C391" s="13">
        <v>0</v>
      </c>
      <c r="D391" s="13">
        <v>0</v>
      </c>
      <c r="E391" s="13">
        <v>0</v>
      </c>
      <c r="F391" s="13">
        <f t="shared" si="11"/>
        <v>0</v>
      </c>
    </row>
    <row r="392" spans="1:6" x14ac:dyDescent="0.25">
      <c r="A392" s="8">
        <v>46566</v>
      </c>
      <c r="C392" s="13">
        <v>0</v>
      </c>
      <c r="D392" s="13">
        <v>0</v>
      </c>
      <c r="E392" s="13">
        <v>0</v>
      </c>
      <c r="F392" s="13">
        <f t="shared" si="11"/>
        <v>0</v>
      </c>
    </row>
    <row r="393" spans="1:6" x14ac:dyDescent="0.25">
      <c r="A393" s="8">
        <v>46567</v>
      </c>
      <c r="C393" s="13">
        <v>0</v>
      </c>
      <c r="D393" s="13">
        <v>0</v>
      </c>
      <c r="E393" s="13">
        <v>0</v>
      </c>
      <c r="F393" s="13">
        <f t="shared" si="11"/>
        <v>0</v>
      </c>
    </row>
    <row r="394" spans="1:6" x14ac:dyDescent="0.25">
      <c r="A394" s="10">
        <v>46568</v>
      </c>
      <c r="C394" s="13">
        <v>0</v>
      </c>
      <c r="D394" s="13">
        <v>0</v>
      </c>
      <c r="E394" s="13">
        <v>0</v>
      </c>
      <c r="F394" s="13">
        <f t="shared" si="11"/>
        <v>0</v>
      </c>
    </row>
    <row r="395" spans="1:6" x14ac:dyDescent="0.25">
      <c r="C395" s="14">
        <f>ROUND(SUM(C365:C394),2)</f>
        <v>0</v>
      </c>
      <c r="D395" s="14">
        <f>ROUND(SUM(D365:D394),2)</f>
        <v>0</v>
      </c>
      <c r="E395" s="14">
        <f>ROUND(SUM(E365:E394),2)</f>
        <v>0</v>
      </c>
      <c r="F395" s="14">
        <f>ROUND(SUM(F365:F394),2)</f>
        <v>0</v>
      </c>
    </row>
  </sheetData>
  <pageMargins left="0.45" right="0.45" top="0.5" bottom="0.5" header="0.3" footer="0.3"/>
  <pageSetup fitToHeight="0" orientation="landscape" blackAndWhite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Summary</vt:lpstr>
      <vt:lpstr>Sales</vt:lpstr>
      <vt:lpstr>Motor Fuel</vt:lpstr>
      <vt:lpstr>Cigarette</vt:lpstr>
      <vt:lpstr>Senior Citizen</vt:lpstr>
      <vt:lpstr>Liquor</vt:lpstr>
      <vt:lpstr>Public Utility</vt:lpstr>
      <vt:lpstr>Hotel</vt:lpstr>
      <vt:lpstr>Real Estate Transfer</vt:lpstr>
      <vt:lpstr>Charity Gaming</vt:lpstr>
      <vt:lpstr>Private Vehicle Use</vt:lpstr>
      <vt:lpstr>Business Income</vt:lpstr>
      <vt:lpstr>Individual Income</vt:lpstr>
      <vt:lpstr>Automobile Renting</vt:lpstr>
      <vt:lpstr>Live Adult Entertainment</vt:lpstr>
      <vt:lpstr>Cannabis</vt:lpstr>
      <vt:lpstr>'Automobile Renting'!Print_Titles</vt:lpstr>
      <vt:lpstr>'Business Income'!Print_Titles</vt:lpstr>
      <vt:lpstr>Cannabis!Print_Titles</vt:lpstr>
      <vt:lpstr>'Charity Gaming'!Print_Titles</vt:lpstr>
      <vt:lpstr>Cigarette!Print_Titles</vt:lpstr>
      <vt:lpstr>Hotel!Print_Titles</vt:lpstr>
      <vt:lpstr>'Individual Income'!Print_Titles</vt:lpstr>
      <vt:lpstr>Liquor!Print_Titles</vt:lpstr>
      <vt:lpstr>'Live Adult Entertainment'!Print_Titles</vt:lpstr>
      <vt:lpstr>'Motor Fuel'!Print_Titles</vt:lpstr>
      <vt:lpstr>'Private Vehicle Use'!Print_Titles</vt:lpstr>
      <vt:lpstr>'Public Utility'!Print_Titles</vt:lpstr>
      <vt:lpstr>'Real Estate Transfer'!Print_Titles</vt:lpstr>
      <vt:lpstr>Sales!Print_Titles</vt:lpstr>
      <vt:lpstr>'Senior Citizen'!Print_Titles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2021-01-06T16:18:45Z</cp:lastPrinted>
  <dcterms:created xsi:type="dcterms:W3CDTF">2020-05-04T21:50:56Z</dcterms:created>
  <dcterms:modified xsi:type="dcterms:W3CDTF">2026-10-02T14:36:24Z</dcterms:modified>
</cp:coreProperties>
</file>