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751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<sst xmlns="http://schemas.openxmlformats.org/spreadsheetml/2006/main" count="21" uniqueCount="11">
  <si>
    <t>INCOME TAX</t>
  </si>
  <si>
    <t>DISBURSEMENT</t>
  </si>
  <si>
    <t>PER</t>
  </si>
  <si>
    <t>MONTH</t>
  </si>
  <si>
    <t>AMOUNT</t>
  </si>
  <si>
    <t>POPULATION</t>
  </si>
  <si>
    <t>CAPITA</t>
  </si>
  <si>
    <t>TOTAL</t>
  </si>
  <si>
    <t>LOCAL USE TAX</t>
  </si>
  <si>
    <t>CHICAGO</t>
  </si>
  <si>
    <t>FISCAL YEAR 2006 PER CAPITA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</si>
</sst>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43" fontId="0" fillId="0" borderId="6" xfId="15" applyBorder="1" applyAlignment="1">
      <alignment/>
    </xf>
    <xf numFmtId="41" fontId="0" fillId="0" borderId="6" xfId="15" applyNumberFormat="1" applyBorder="1" applyAlignment="1">
      <alignment/>
    </xf>
    <xf numFmtId="164" fontId="1" fillId="0" borderId="6" xfId="0" applyNumberFormat="1" applyFont="1" applyBorder="1" applyAlignment="1">
      <alignment/>
    </xf>
    <xf numFmtId="43" fontId="1" fillId="0" borderId="6" xfId="15" applyFont="1" applyBorder="1" applyAlignment="1">
      <alignment/>
    </xf>
    <xf numFmtId="41" fontId="1" fillId="0" borderId="6" xfId="15" applyNumberFormat="1" applyFont="1" applyBorder="1" applyAlignment="1">
      <alignment/>
    </xf>
    <xf numFmtId="41" fontId="0" fillId="0" borderId="6" xfId="15" applyNumberFormat="1" applyBorder="1" applyAlignment="1">
      <alignment horizontal="right"/>
    </xf>
    <xf numFmtId="2" fontId="0" fillId="0" borderId="6" xfId="15" applyNumberFormat="1" applyBorder="1" applyAlignment="1">
      <alignment/>
    </xf>
    <xf numFmtId="41" fontId="0" fillId="0" borderId="6" xfId="15" applyNumberFormat="1" applyFont="1" applyBorder="1" applyAlignment="1">
      <alignment/>
    </xf>
    <xf numFmtId="2" fontId="0" fillId="0" borderId="6" xfId="0" applyNumberFormat="1" applyBorder="1" applyAlignment="1">
      <alignment/>
    </xf>
    <xf numFmtId="41" fontId="0" fillId="0" borderId="6" xfId="15" applyNumberFormat="1" applyFont="1" applyFill="1" applyBorder="1" applyAlignment="1">
      <alignment/>
    </xf>
    <xf numFmtId="2" fontId="0" fillId="0" borderId="6" xfId="15" applyNumberFormat="1" applyFont="1" applyBorder="1" applyAlignment="1" quotePrefix="1">
      <alignment/>
    </xf>
    <xf numFmtId="164" fontId="1" fillId="0" borderId="6" xfId="15" applyNumberFormat="1" applyFont="1" applyBorder="1" applyAlignment="1">
      <alignment/>
    </xf>
    <xf numFmtId="41" fontId="0" fillId="0" borderId="6" xfId="0" applyNumberFormat="1" applyBorder="1" applyAlignment="1">
      <alignment/>
    </xf>
    <xf numFmtId="17" fontId="0" fillId="0" borderId="6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41"/>
  <sheetViews>
    <sheetView tabSelected="1" workbookViewId="0" topLeftCell="A3">
      <selection activeCell="A1" sqref="A1"/>
    </sheetView>
  </sheetViews>
  <sheetFormatPr defaultColWidth="9.140625" defaultRowHeight="12.75"/>
  <cols>
    <col min="1" max="1" width="16.00390625" style="0" bestFit="1" customWidth="1"/>
    <col min="2" max="2" width="16.57421875" style="0" bestFit="1" customWidth="1"/>
    <col min="3" max="3" width="13.28125" style="0" bestFit="1" customWidth="1"/>
    <col min="4" max="4" width="7.8515625" style="0" bestFit="1" customWidth="1"/>
    <col min="5" max="5" width="13.28125" style="0" bestFit="1" customWidth="1"/>
  </cols>
  <sheetData>
    <row r="7" spans="1:5" ht="12.75">
      <c r="A7" s="25" t="s">
        <v>10</v>
      </c>
      <c r="B7" s="26"/>
      <c r="C7" s="26"/>
      <c r="D7" s="26"/>
      <c r="E7" s="27"/>
    </row>
    <row r="8" spans="1:5" ht="12.75">
      <c r="A8" s="2"/>
      <c r="B8" s="3"/>
      <c r="C8" s="3"/>
      <c r="D8" s="3"/>
      <c r="E8" s="4"/>
    </row>
    <row r="9" spans="1:5" ht="12.75">
      <c r="A9" s="8" t="s">
        <v>0</v>
      </c>
      <c r="B9" s="9"/>
      <c r="C9" s="9"/>
      <c r="D9" s="9"/>
      <c r="E9" s="10"/>
    </row>
    <row r="10" spans="1:5" ht="12.75">
      <c r="A10" s="5" t="s">
        <v>1</v>
      </c>
      <c r="B10" s="5" t="s">
        <v>1</v>
      </c>
      <c r="C10" s="5"/>
      <c r="D10" s="5" t="s">
        <v>2</v>
      </c>
      <c r="E10" s="5"/>
    </row>
    <row r="11" spans="1:5" ht="12.75">
      <c r="A11" s="6" t="s">
        <v>3</v>
      </c>
      <c r="B11" s="6" t="s">
        <v>4</v>
      </c>
      <c r="C11" s="6" t="s">
        <v>5</v>
      </c>
      <c r="D11" s="6" t="s">
        <v>6</v>
      </c>
      <c r="E11" s="6"/>
    </row>
    <row r="12" spans="1:5" ht="12.75">
      <c r="A12" s="24">
        <v>38534</v>
      </c>
      <c r="B12" s="11">
        <v>89242798.55</v>
      </c>
      <c r="C12" s="12">
        <v>12633585</v>
      </c>
      <c r="D12" s="11">
        <f>B12/C12</f>
        <v>7.063933044341729</v>
      </c>
      <c r="E12" s="7"/>
    </row>
    <row r="13" spans="1:5" ht="12.75">
      <c r="A13" s="24">
        <v>38565</v>
      </c>
      <c r="B13" s="11">
        <v>55663081.88</v>
      </c>
      <c r="C13" s="12">
        <v>12639957</v>
      </c>
      <c r="D13" s="11">
        <f>B13/C13</f>
        <v>4.403739813355378</v>
      </c>
      <c r="E13" s="7"/>
    </row>
    <row r="14" spans="1:5" ht="12.75">
      <c r="A14" s="24">
        <v>38596</v>
      </c>
      <c r="B14" s="11">
        <v>58799475.46</v>
      </c>
      <c r="C14" s="12">
        <v>12641950</v>
      </c>
      <c r="D14" s="11">
        <f>B14/C14</f>
        <v>4.651139694430053</v>
      </c>
      <c r="E14" s="7"/>
    </row>
    <row r="15" spans="1:5" ht="12.75">
      <c r="A15" s="24">
        <v>38626</v>
      </c>
      <c r="B15" s="11">
        <v>94178453.09</v>
      </c>
      <c r="C15" s="12">
        <v>12641950</v>
      </c>
      <c r="D15" s="11">
        <v>7.44</v>
      </c>
      <c r="E15" s="7"/>
    </row>
    <row r="16" spans="1:5" ht="12.75">
      <c r="A16" s="24">
        <v>38657</v>
      </c>
      <c r="B16" s="11">
        <v>61738398.64</v>
      </c>
      <c r="C16" s="12">
        <v>12648289</v>
      </c>
      <c r="D16" s="11">
        <v>4.88</v>
      </c>
      <c r="E16" s="7"/>
    </row>
    <row r="17" spans="1:5" ht="12.75">
      <c r="A17" s="24">
        <v>38687</v>
      </c>
      <c r="B17" s="11">
        <v>55969062.95</v>
      </c>
      <c r="C17" s="12">
        <v>12648697</v>
      </c>
      <c r="D17" s="11">
        <v>4.42</v>
      </c>
      <c r="E17" s="7"/>
    </row>
    <row r="18" spans="1:5" ht="12.75">
      <c r="A18" s="24">
        <v>38718</v>
      </c>
      <c r="B18" s="11">
        <v>84597703.83</v>
      </c>
      <c r="C18" s="12">
        <v>12671904</v>
      </c>
      <c r="D18" s="11">
        <v>6.67</v>
      </c>
      <c r="E18" s="7"/>
    </row>
    <row r="19" spans="1:5" ht="12.75">
      <c r="A19" s="24">
        <v>38749</v>
      </c>
      <c r="B19" s="11">
        <v>104279810.83</v>
      </c>
      <c r="C19" s="12">
        <v>12671904</v>
      </c>
      <c r="D19" s="11">
        <v>8.22</v>
      </c>
      <c r="E19" s="7"/>
    </row>
    <row r="20" spans="1:5" ht="12.75">
      <c r="A20" s="24">
        <v>38777</v>
      </c>
      <c r="B20" s="11">
        <v>59026274.91</v>
      </c>
      <c r="C20" s="12">
        <v>12671904</v>
      </c>
      <c r="D20" s="11">
        <v>4.65</v>
      </c>
      <c r="E20" s="7"/>
    </row>
    <row r="21" spans="1:5" ht="12.75">
      <c r="A21" s="24">
        <v>38808</v>
      </c>
      <c r="B21" s="11">
        <v>94994856.68</v>
      </c>
      <c r="C21" s="12">
        <v>12708874</v>
      </c>
      <c r="D21" s="11">
        <v>7.47</v>
      </c>
      <c r="E21" s="7"/>
    </row>
    <row r="22" spans="1:5" ht="12.75">
      <c r="A22" s="24">
        <v>38838</v>
      </c>
      <c r="B22" s="11">
        <v>141421117.03</v>
      </c>
      <c r="C22" s="12">
        <v>12718939</v>
      </c>
      <c r="D22" s="11">
        <v>11.11</v>
      </c>
      <c r="E22" s="7"/>
    </row>
    <row r="23" spans="1:5" ht="12.75">
      <c r="A23" s="24">
        <v>38869</v>
      </c>
      <c r="B23" s="11">
        <v>101055384.99</v>
      </c>
      <c r="C23" s="12">
        <v>12718939</v>
      </c>
      <c r="D23" s="11">
        <v>7.94</v>
      </c>
      <c r="E23" s="7"/>
    </row>
    <row r="24" spans="1:5" ht="12.75">
      <c r="A24" s="13" t="s">
        <v>7</v>
      </c>
      <c r="B24" s="14">
        <f>SUM(B12:B23)</f>
        <v>1000966418.8399999</v>
      </c>
      <c r="C24" s="15"/>
      <c r="D24" s="14">
        <f>SUM(D12:D23)</f>
        <v>78.91881255212715</v>
      </c>
      <c r="E24" s="7"/>
    </row>
    <row r="25" s="1" customFormat="1" ht="12.75"/>
    <row r="26" spans="1:5" ht="12.75">
      <c r="A26" s="8" t="s">
        <v>8</v>
      </c>
      <c r="B26" s="9"/>
      <c r="C26" s="9"/>
      <c r="D26" s="9"/>
      <c r="E26" s="10"/>
    </row>
    <row r="27" spans="1:5" ht="12.75">
      <c r="A27" s="5" t="s">
        <v>1</v>
      </c>
      <c r="B27" s="5" t="s">
        <v>1</v>
      </c>
      <c r="C27" s="5"/>
      <c r="D27" s="5" t="s">
        <v>2</v>
      </c>
      <c r="E27" s="5" t="s">
        <v>9</v>
      </c>
    </row>
    <row r="28" spans="1:5" ht="12.75">
      <c r="A28" s="6" t="s">
        <v>3</v>
      </c>
      <c r="B28" s="6" t="s">
        <v>4</v>
      </c>
      <c r="C28" s="6" t="s">
        <v>5</v>
      </c>
      <c r="D28" s="6" t="s">
        <v>6</v>
      </c>
      <c r="E28" s="6" t="s">
        <v>5</v>
      </c>
    </row>
    <row r="29" spans="1:5" ht="12.75">
      <c r="A29" s="24">
        <v>38534</v>
      </c>
      <c r="B29" s="11">
        <v>11151722.15</v>
      </c>
      <c r="C29" s="16">
        <f aca="true" t="shared" si="0" ref="C29:C37">C12-E29</f>
        <v>9737569</v>
      </c>
      <c r="D29" s="17">
        <v>1.14</v>
      </c>
      <c r="E29" s="18">
        <v>2896016</v>
      </c>
    </row>
    <row r="30" spans="1:5" ht="12.75">
      <c r="A30" s="24">
        <v>38565</v>
      </c>
      <c r="B30" s="11">
        <v>8714569</v>
      </c>
      <c r="C30" s="16">
        <f t="shared" si="0"/>
        <v>9743941</v>
      </c>
      <c r="D30" s="17">
        <v>0.89</v>
      </c>
      <c r="E30" s="18">
        <v>2896016</v>
      </c>
    </row>
    <row r="31" spans="1:5" ht="12.75">
      <c r="A31" s="24">
        <v>38596</v>
      </c>
      <c r="B31" s="11">
        <v>10253415.47</v>
      </c>
      <c r="C31" s="16">
        <f t="shared" si="0"/>
        <v>9745934</v>
      </c>
      <c r="D31" s="17">
        <v>1.05</v>
      </c>
      <c r="E31" s="18">
        <v>2896016</v>
      </c>
    </row>
    <row r="32" spans="1:5" ht="12.75">
      <c r="A32" s="24">
        <v>38626</v>
      </c>
      <c r="B32" s="11">
        <v>8341459.79</v>
      </c>
      <c r="C32" s="16">
        <f t="shared" si="0"/>
        <v>9745934</v>
      </c>
      <c r="D32" s="19">
        <v>0.85</v>
      </c>
      <c r="E32" s="20">
        <v>2896016</v>
      </c>
    </row>
    <row r="33" spans="1:5" ht="12.75">
      <c r="A33" s="24">
        <v>38657</v>
      </c>
      <c r="B33" s="11">
        <v>8993439.87</v>
      </c>
      <c r="C33" s="16">
        <f t="shared" si="0"/>
        <v>9752273</v>
      </c>
      <c r="D33" s="19">
        <v>0.92</v>
      </c>
      <c r="E33" s="20">
        <v>2896016</v>
      </c>
    </row>
    <row r="34" spans="1:5" ht="12.75">
      <c r="A34" s="24">
        <v>38687</v>
      </c>
      <c r="B34" s="11">
        <v>9638134.73</v>
      </c>
      <c r="C34" s="16">
        <f t="shared" si="0"/>
        <v>9752681</v>
      </c>
      <c r="D34" s="19">
        <v>0.98</v>
      </c>
      <c r="E34" s="20">
        <v>2896016</v>
      </c>
    </row>
    <row r="35" spans="1:5" ht="12.75">
      <c r="A35" s="24">
        <v>38718</v>
      </c>
      <c r="B35" s="11">
        <v>8958964.84</v>
      </c>
      <c r="C35" s="16">
        <f t="shared" si="0"/>
        <v>9775888</v>
      </c>
      <c r="D35" s="19">
        <v>0.91</v>
      </c>
      <c r="E35" s="20">
        <v>2896016</v>
      </c>
    </row>
    <row r="36" spans="1:5" ht="12.75">
      <c r="A36" s="24">
        <v>38749</v>
      </c>
      <c r="B36" s="11">
        <v>8639027.5</v>
      </c>
      <c r="C36" s="16">
        <f t="shared" si="0"/>
        <v>9775888</v>
      </c>
      <c r="D36" s="19">
        <v>0.88</v>
      </c>
      <c r="E36" s="20">
        <v>2896016</v>
      </c>
    </row>
    <row r="37" spans="1:5" ht="12.75">
      <c r="A37" s="24">
        <v>38777</v>
      </c>
      <c r="B37" s="11">
        <v>14835269.84</v>
      </c>
      <c r="C37" s="16">
        <f t="shared" si="0"/>
        <v>9775888</v>
      </c>
      <c r="D37" s="19">
        <v>1.51</v>
      </c>
      <c r="E37" s="20">
        <v>2896016</v>
      </c>
    </row>
    <row r="38" spans="1:5" ht="12.75">
      <c r="A38" s="24">
        <v>38808</v>
      </c>
      <c r="B38" s="11">
        <v>9609943.82</v>
      </c>
      <c r="C38" s="16">
        <f>C21-E38</f>
        <v>9812858</v>
      </c>
      <c r="D38" s="19">
        <v>0.97</v>
      </c>
      <c r="E38" s="20">
        <v>2896016</v>
      </c>
    </row>
    <row r="39" spans="1:5" ht="12.75">
      <c r="A39" s="24">
        <v>38838</v>
      </c>
      <c r="B39" s="11">
        <v>9647901.69</v>
      </c>
      <c r="C39" s="16">
        <f>C22-E39</f>
        <v>9822923</v>
      </c>
      <c r="D39" s="19">
        <v>0.98</v>
      </c>
      <c r="E39" s="20">
        <v>2896016</v>
      </c>
    </row>
    <row r="40" spans="1:5" ht="12.75">
      <c r="A40" s="24">
        <v>38869</v>
      </c>
      <c r="B40" s="11">
        <v>9117699.54</v>
      </c>
      <c r="C40" s="16">
        <f>C23-E40</f>
        <v>9822923</v>
      </c>
      <c r="D40" s="21">
        <v>0.92</v>
      </c>
      <c r="E40" s="20">
        <v>2896016</v>
      </c>
    </row>
    <row r="41" spans="1:5" ht="12.75">
      <c r="A41" s="22" t="s">
        <v>7</v>
      </c>
      <c r="B41" s="14">
        <f>SUM(B29:B40)</f>
        <v>117901548.23999998</v>
      </c>
      <c r="C41" s="16"/>
      <c r="D41" s="14">
        <f>SUM(D29:D40)</f>
        <v>12.000000000000002</v>
      </c>
      <c r="E41" s="23"/>
    </row>
  </sheetData>
  <mergeCells count="1">
    <mergeCell ref="A7:E7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Footer>&amp;L&amp;"Arial,Bold"&amp;8Illinois Department of Revenue&amp;RPage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 of Revenue</dc:creator>
  <cp:keywords/>
  <dc:description/>
  <cp:lastModifiedBy>IDOR</cp:lastModifiedBy>
  <cp:lastPrinted>2006-08-23T19:01:01Z</cp:lastPrinted>
  <dcterms:created xsi:type="dcterms:W3CDTF">2006-08-17T17:52:57Z</dcterms:created>
  <dcterms:modified xsi:type="dcterms:W3CDTF">2006-09-01T15:20:22Z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http://tax.illinois.gov/localgovernment/iupc06.xls</vt:lpwstr>
  </property>
  <property fmtid="{D5CDD505-2E9C-101B-9397-08002B2CF9AE}" pid="4" name="display_urn:schemas-microsoft-com:office:office#Edit">
    <vt:lpwstr>Seagle, Bill</vt:lpwstr>
  </property>
  <property fmtid="{D5CDD505-2E9C-101B-9397-08002B2CF9AE}" pid="5" name="display_urn:schemas-microsoft-com:office:office#Auth">
    <vt:lpwstr>Seagle, Bill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PublishingExpirationDa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ContentType">
    <vt:lpwstr>0x01010096A9AB3CE2A19849B28B119D7285ACA4</vt:lpwstr>
  </property>
  <property fmtid="{D5CDD505-2E9C-101B-9397-08002B2CF9AE}" pid="12" name="Coun">
    <vt:lpwstr/>
  </property>
  <property fmtid="{D5CDD505-2E9C-101B-9397-08002B2CF9AE}" pid="13" name="Document Ye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